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rmkee-my.sharepoint.com/personal/margus_reimann_rmk_ee/Documents/Töölaud/Documents/MPT Hanked/Vidva tee/"/>
    </mc:Choice>
  </mc:AlternateContent>
  <xr:revisionPtr revIDLastSave="3804" documentId="13_ncr:1_{527BB10C-8909-4436-9A7C-A24F53E7C016}" xr6:coauthVersionLast="47" xr6:coauthVersionMax="47" xr10:uidLastSave="{BF58B881-51C1-4F13-961D-CF78A29F79A4}"/>
  <bookViews>
    <workbookView xWindow="-108" yWindow="-108" windowWidth="23256" windowHeight="12576" tabRatio="725" xr2:uid="{00000000-000D-0000-FFFF-FFFF00000000}"/>
  </bookViews>
  <sheets>
    <sheet name="Leht1" sheetId="1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4" i="11" l="1"/>
  <c r="F55" i="11"/>
  <c r="F56" i="11"/>
  <c r="F57" i="11"/>
  <c r="F58" i="11"/>
  <c r="F59" i="11"/>
  <c r="F60" i="11"/>
  <c r="F61" i="11"/>
  <c r="F62" i="11"/>
  <c r="F45" i="11"/>
  <c r="F46" i="11"/>
  <c r="F47" i="11"/>
  <c r="F48" i="11"/>
  <c r="F49" i="11"/>
  <c r="F50" i="11"/>
  <c r="F16" i="11" l="1"/>
  <c r="F14" i="11"/>
  <c r="F44" i="11" l="1"/>
  <c r="F43" i="11"/>
  <c r="F42" i="11"/>
  <c r="F41" i="11"/>
  <c r="F40" i="11"/>
  <c r="F39" i="11"/>
  <c r="F38" i="11"/>
  <c r="F37" i="11"/>
  <c r="F36" i="11"/>
  <c r="F31" i="11" l="1"/>
  <c r="F25" i="11"/>
  <c r="F32" i="11"/>
  <c r="F33" i="11"/>
  <c r="F34" i="11"/>
  <c r="F26" i="11"/>
  <c r="F27" i="11"/>
  <c r="F28" i="11"/>
  <c r="F29" i="11"/>
  <c r="F30" i="11"/>
  <c r="F35" i="11"/>
  <c r="F66" i="11"/>
  <c r="F65" i="11"/>
  <c r="F64" i="11"/>
  <c r="F53" i="11" l="1"/>
  <c r="F52" i="11"/>
  <c r="F51" i="11"/>
  <c r="F68" i="11" l="1"/>
  <c r="F67" i="11"/>
  <c r="F24" i="11"/>
  <c r="F23" i="11"/>
  <c r="F22" i="11"/>
  <c r="F21" i="11"/>
  <c r="F20" i="11"/>
  <c r="F19" i="11"/>
  <c r="F18" i="11"/>
  <c r="F17" i="11"/>
  <c r="F15" i="11"/>
  <c r="F13" i="11"/>
  <c r="F12" i="11"/>
  <c r="F11" i="11"/>
  <c r="F10" i="11"/>
  <c r="F9" i="11"/>
  <c r="F8" i="11"/>
  <c r="E69" i="11" l="1"/>
</calcChain>
</file>

<file path=xl/sharedStrings.xml><?xml version="1.0" encoding="utf-8"?>
<sst xmlns="http://schemas.openxmlformats.org/spreadsheetml/2006/main" count="143" uniqueCount="90">
  <si>
    <t>Töö kirjeldus</t>
  </si>
  <si>
    <t>Maksumus kokku</t>
  </si>
  <si>
    <t>Jrk nr</t>
  </si>
  <si>
    <t>Mõõt-ühik</t>
  </si>
  <si>
    <t>Maht</t>
  </si>
  <si>
    <t>Ühikuhind €</t>
  </si>
  <si>
    <t>Summa        €</t>
  </si>
  <si>
    <t>* Truubitorud peavad olema rõngasjäikusega Sn8 ja vastama EN-13476 standardi nõuetele.</t>
  </si>
  <si>
    <t xml:space="preserve">*** Teeehituse kasutatavate sidumata ja hüdrauliliselt seotud segude ja täitematerjalide mõistete käsitlemisel ning kvaliteedi </t>
  </si>
  <si>
    <t>määramisel lähtutakse EVS-EN 13285:2010 ja EVS-EN 13242:2006+A1:2008 standardi nõuetest.</t>
  </si>
  <si>
    <t>tk</t>
  </si>
  <si>
    <t>m</t>
  </si>
  <si>
    <t>Pakkuja nimi ja registrikood: ……………………………………………………………………</t>
  </si>
  <si>
    <t>Muud tööd</t>
  </si>
  <si>
    <t>Ehitusobjekti infotahvlite paigaldus (mõõtudega 1m x 1,5m) ja olemasolu</t>
  </si>
  <si>
    <t>Lubade, kooskõlastuste ja kasutuslubade ning tagatiste hankimine jne. (Teised maaomanikud, Trasside valdajad, Transpordiamet, Põllumajandus- ja Toiduamet, Keskkonnaamet jne.) kokku</t>
  </si>
  <si>
    <t>Objekt</t>
  </si>
  <si>
    <t>ha</t>
  </si>
  <si>
    <t>Liiklusmärgi 341 "Massipiirang" komplekti paigaldamine koos lisateatetahvliga 891b "Välja arvatud RMK loal" (suurusgrupp 2)</t>
  </si>
  <si>
    <t>1 kompl.</t>
  </si>
  <si>
    <t>Ehitustööde ajaks ajutise liikluse korraldamine ja liiklusmärkide paigaldus</t>
  </si>
  <si>
    <t>Ehitusjärgne teeäärte niitmine poomniidukiga (min 2+2m)</t>
  </si>
  <si>
    <t>** Kõik tööde juures tuleb arvestada ka materjalide maksumus.</t>
  </si>
  <si>
    <t>**** Geotekstiilide markeerimisel ja määramisel tuleb lähtuda EVS-EN ISO 10320:2019 standardi nõuetest.</t>
  </si>
  <si>
    <t>***** Geotekstiilid peavad olema sertifitseeritud NGS (NorGeoSpec) või mõne muu analoogse sõltumatu sertifitseerija poolt.</t>
  </si>
  <si>
    <t xml:space="preserve">******* Objektil peab olema tagatud ajakohane ajutine liikluskorraldus paigaldatud ajutiste liiklusmärkidega nr 158 „Teetööd“, nr 331 </t>
  </si>
  <si>
    <t xml:space="preserve">„Sissesõidu keeld”, nr 552 „Umbtee” ja avalikult kasutatavatel teedel tööde tegemiseks nõutavad liiklusskeemi kohased märgid </t>
  </si>
  <si>
    <t>ning lisaks kõik muud juhtumi põhised vajalikud ajutised liiklusmärgid</t>
  </si>
  <si>
    <t>tm</t>
  </si>
  <si>
    <t>m³</t>
  </si>
  <si>
    <t>m²</t>
  </si>
  <si>
    <t>Kruusast teealuse ehitustööd koos tihendamisega, H=20sm, Sorteeritud kruus, Positsioon nr. 4 (+materjal ja vedu karjäärist)</t>
  </si>
  <si>
    <t>Kruusast teekatte ehitustööd koos tihendamisega, H=10sm, Purustatud kruus, Positsioon nr. 6 (+materjal ja vedu karjäärist)</t>
  </si>
  <si>
    <t>Võsa, peenmetsa ja metsa raie, koondamine hunnikutesse ja kokkuvedu</t>
  </si>
  <si>
    <t>Plastist ning muud kiirelt lagunematud sidusnöörid/võrgud on keelatud.</t>
  </si>
  <si>
    <r>
      <t>erosioonitõkke matti, mis koosneb 100% kookoskiududest (350 g/m</t>
    </r>
    <r>
      <rPr>
        <vertAlign val="superscript"/>
        <sz val="8"/>
        <rFont val="Arial"/>
        <family val="2"/>
        <charset val="186"/>
      </rPr>
      <t>2</t>
    </r>
    <r>
      <rPr>
        <sz val="8"/>
        <rFont val="Arial"/>
        <family val="2"/>
        <charset val="186"/>
      </rPr>
      <t xml:space="preserve">) ja mille siduselemendiks on jute nöör/võrk. </t>
    </r>
  </si>
  <si>
    <t>****** Truubi otsakute ehitamisel, nõlvade kindlustamisel jm. kui ei suudeta tagada üleandmisel nõuetekohast haljastust tuleb kasutada</t>
  </si>
  <si>
    <t>Truupide mahamärkimine</t>
  </si>
  <si>
    <t>2 otsakut</t>
  </si>
  <si>
    <t>Tee rajatiste mahamärkimine</t>
  </si>
  <si>
    <t>Geotekstiili (Deklareeritud tõmbetugevus MD/CMD ≥20 kN/m, 5,0 m lai, mittekootud) paigaldamine tihendatud ja profileeritud muldele</t>
  </si>
  <si>
    <t>Kruusast tee-elementide katte ehitamine koos tihendamisega, H=10 sm, Purustatud kruus, Positsioon nr. 6 (+materjal ja vedu karjäärist)</t>
  </si>
  <si>
    <t>Kruusast tee-elementide aluse ehitamine koos tihendamisega, H=20sm, Sorteeritud kruus, Positsioon nr. 4 (+materjal ja vedu karjäärist)</t>
  </si>
  <si>
    <t>Liiklusmärgi 221 "Anna teed" komplekti paigaldamine (suurusgrupp 2)</t>
  </si>
  <si>
    <t>Mulde aluspinna planeerimine ja tihendamine</t>
  </si>
  <si>
    <t>Geotekstiili (Deklareeritud tõmbetugevus MD/CMD ≥20 kN/m, 5,0 m lai, mittekootud) paigaldamine tihendatud ja profileeritud tee-elemendi muldele</t>
  </si>
  <si>
    <t>Peenarde kindlustamine h=6cm, Purustatud kruus, Positsioon nr. 6 (+materjal ja vedu karjäärist)</t>
  </si>
  <si>
    <t>Tee- ja kraavitrassi ning teerajatiste alune kändude juurimine ekskavaatoriga</t>
  </si>
  <si>
    <t>D=40 cm plasttruubi torustiku, tüüp 40PT, ehitamine (profileeritud plasttoru, SN8)</t>
  </si>
  <si>
    <t xml:space="preserve">D=40 cm plasttruubi mattotsaku ehitamine (tüüp MAO) </t>
  </si>
  <si>
    <t>Tee parameetrite ja -elementide mahamärkimine (telg, servad, kraavide siseservad)</t>
  </si>
  <si>
    <t xml:space="preserve">Teemulde ehitamine juurdeveetavast pinnasest (liiv (k≥0,5m/24h)) paigaldamine ja tihendamine (+materjal ja vedu karjäärist) </t>
  </si>
  <si>
    <t>T kujulise tagasipööramise koha TP-T muldkeha ja katendi ehitamine koos tihendamisega  (L=50 m, R=17,75m) s.h.</t>
  </si>
  <si>
    <t>Koordinaatidega seotud teostusjoonise koostamine (RMK nõuete kohane ja digitaalne)</t>
  </si>
  <si>
    <t>Lisa 1 - Hinnapakkumuse vorm hankes "Vidva tee ehitamine"</t>
  </si>
  <si>
    <t>0,972 km</t>
  </si>
  <si>
    <t>Liiklusmärgi 644 "Vidva tee" komplekti (2tk) paigaldamine</t>
  </si>
  <si>
    <t>Riigiteega nr. 24185 Morna - Tuhalaane, km 3,17 ja Vidva tee ristumiskoha muldkeha ja katendi ehitamine s.h.</t>
  </si>
  <si>
    <t>Kraavide (EK, ET) mahamärkimine</t>
  </si>
  <si>
    <t>km</t>
  </si>
  <si>
    <t xml:space="preserve">km </t>
  </si>
  <si>
    <t>Uute kraavide kaevamine I-II gr.pinnas, koos pinnase planeerimise ja ekspluatatsiooni eelse puhastamisega</t>
  </si>
  <si>
    <t>D=50 cm plasttruubi torustiku, tüüp 50PT, ehitamine (profileeritud plasttoru, SN8)</t>
  </si>
  <si>
    <t xml:space="preserve">D=50 cm plasttruubi mattotsaku ehitamine (tüüp MAO) </t>
  </si>
  <si>
    <t>Tee mulde ehitamine teekraavide pinnasest, koos tihendamisega</t>
  </si>
  <si>
    <t>Geotekstiili (Deklareeritud tõmbetugevus MD/CMD ≥20 kN/m, 6,0 m lai, mittekootud) paigaldamine tihendatud ja profileeritud muldele</t>
  </si>
  <si>
    <t>Tee-elementide muldkeha ehitamine juurdeveetavast pinnasest, (liiv (k≥0,5m/24h)) paigaldamine ja tihendamine (+materjal ja vedu karjäärist)</t>
  </si>
  <si>
    <t>Kruusast tee-elementide katendi ehitamine koos tihendamisega, H=30sm, Sorteeritud kruus, Positsioon nr. 4 (+materjal ja vedu karjäärist)</t>
  </si>
  <si>
    <t>Tee-elementide muldkeha H=15 cm ehitamine juurdeveetavast pinnasest (liiv (k≥0,5m/24h)), paigaldamine ja tihendamine (+materjal ja vedu karjäärist)</t>
  </si>
  <si>
    <t>Mahasõidukoht M3 muldkeha ja katendi ehitamine koos tihendamisega  (L=10m, R=10m) s.h.</t>
  </si>
  <si>
    <t>Kraavide puhastamine</t>
  </si>
  <si>
    <t>Muldkeha ehitamine juurdeveetavast pinnasest, (liiv (k≥0,5m/24h)) paigaldamine ja tihendamine (+materjal ja vedu karjäärist)</t>
  </si>
  <si>
    <t>Kruusast dreenkih ehitamine koos tihendamisega, sorteeritud kruus Positsioon nr. 4 (k≥1,0m/24h), H=20sm (+materjal ja vedu karjäärist)</t>
  </si>
  <si>
    <t>Kruusast aluse ehitamine koos tihendamisega, sorteeritud kruus Positsioon nr. 4, H=20sm (+materjal ja vedu karjäärist)</t>
  </si>
  <si>
    <t>Olemasoleva katendi freesimine, h=4cm</t>
  </si>
  <si>
    <t>Killustikaluse (lubjakivikillustik) fr 32/63 kiilutud fr 12/16 kuluga 25kg/m² ja kiilutud fr 8/12 kuluga 15kg/m² rajamine H=20sm (+materjal ja vedu karjäärist)</t>
  </si>
  <si>
    <t>Pikivuugi kruntimine vuugiliimiga (ülemine kiht), kulu 80g/m</t>
  </si>
  <si>
    <t>Vuugi kruntimine naftabituumeniga (alumine kiht), kulu 100g/m</t>
  </si>
  <si>
    <t>Tihedast asfaltbetoonist AC 16 surf kiht, h=9 cm (+materjal ja vedu)</t>
  </si>
  <si>
    <t>Muru kasvualuse rajamine ja külv, h=10cm</t>
  </si>
  <si>
    <t>Gaasitrassist ülepääsude ehitamine s.h.</t>
  </si>
  <si>
    <t>Gaasitorustiku lahtikaevamine 30m</t>
  </si>
  <si>
    <t>Gaasitorustiku isoleerkatte eemaldamine ja pinna liivapritsiga puhastamine 30m</t>
  </si>
  <si>
    <t>Gaasitorustikule uue isolatsiooni paigaldamine 30m</t>
  </si>
  <si>
    <t>Kaeviku täitmine liivaga (osakese läbimõõt väiksem kui 4mm)(+materjal ja vedu karjäärist)</t>
  </si>
  <si>
    <t>Liivaluse rajamine betoonplaatidele 6mx4m kihi paksusega 30cm (osakese läbimõõt väiksem kui 4mm)(+materjal ja vedu karjäärist)</t>
  </si>
  <si>
    <t>Armeeritud betoonplaadid gaasitorustiku kaitseks (400x200x15cm)</t>
  </si>
  <si>
    <t>Kruusast katendi ehitamine L=30m koos tihendamisega, H=30sm, Sorteeritud kruus, Positsioon nr. 4 (+materjal ja vedu karjäärist)</t>
  </si>
  <si>
    <r>
      <t>Kasvupinnase eemaldamine H</t>
    </r>
    <r>
      <rPr>
        <i/>
        <vertAlign val="subscript"/>
        <sz val="8"/>
        <rFont val="Arial"/>
        <family val="2"/>
        <charset val="186"/>
      </rPr>
      <t>keskm</t>
    </r>
    <r>
      <rPr>
        <i/>
        <sz val="8"/>
        <rFont val="Arial"/>
        <family val="2"/>
        <charset val="186"/>
      </rPr>
      <t>=40cm, Ehituseks sobimatu pinnase kaevandamine ja Uute kraavide kaevamine</t>
    </r>
  </si>
  <si>
    <t>Tähispostide paigaldus TrAm mahasõidu truubile (kollased helkurid)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</si>
</sst>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6" x14ac:knownFonts="1">
    <font>
      <sz val="10"/>
      <name val="Arial"/>
      <charset val="186"/>
    </font>
    <font>
      <sz val="10"/>
      <name val="Arial"/>
      <family val="2"/>
      <charset val="186"/>
    </font>
    <font>
      <sz val="8"/>
      <name val="Arial"/>
      <family val="2"/>
      <charset val="186"/>
    </font>
    <font>
      <b/>
      <sz val="8"/>
      <name val="Arial"/>
      <family val="2"/>
      <charset val="186"/>
    </font>
    <font>
      <sz val="10"/>
      <name val="Arial"/>
      <family val="2"/>
      <charset val="186"/>
    </font>
    <font>
      <sz val="8"/>
      <name val="Arial"/>
      <family val="2"/>
      <charset val="186"/>
    </font>
    <font>
      <sz val="11"/>
      <color indexed="8"/>
      <name val="Calibri"/>
      <family val="2"/>
      <charset val="186"/>
    </font>
    <font>
      <sz val="11"/>
      <color indexed="9"/>
      <name val="Calibri"/>
      <family val="2"/>
      <charset val="186"/>
    </font>
    <font>
      <sz val="11"/>
      <color indexed="20"/>
      <name val="Calibri"/>
      <family val="2"/>
      <charset val="186"/>
    </font>
    <font>
      <b/>
      <sz val="11"/>
      <color indexed="52"/>
      <name val="Calibri"/>
      <family val="2"/>
      <charset val="186"/>
    </font>
    <font>
      <b/>
      <sz val="11"/>
      <color indexed="9"/>
      <name val="Calibri"/>
      <family val="2"/>
      <charset val="186"/>
    </font>
    <font>
      <i/>
      <sz val="11"/>
      <color indexed="23"/>
      <name val="Calibri"/>
      <family val="2"/>
      <charset val="186"/>
    </font>
    <font>
      <sz val="11"/>
      <color indexed="17"/>
      <name val="Calibri"/>
      <family val="2"/>
      <charset val="186"/>
    </font>
    <font>
      <b/>
      <sz val="15"/>
      <color indexed="56"/>
      <name val="Calibri"/>
      <family val="2"/>
      <charset val="186"/>
    </font>
    <font>
      <b/>
      <sz val="13"/>
      <color indexed="56"/>
      <name val="Calibri"/>
      <family val="2"/>
      <charset val="186"/>
    </font>
    <font>
      <b/>
      <sz val="11"/>
      <color indexed="56"/>
      <name val="Calibri"/>
      <family val="2"/>
      <charset val="186"/>
    </font>
    <font>
      <sz val="11"/>
      <color indexed="62"/>
      <name val="Calibri"/>
      <family val="2"/>
      <charset val="186"/>
    </font>
    <font>
      <sz val="11"/>
      <color indexed="52"/>
      <name val="Calibri"/>
      <family val="2"/>
      <charset val="186"/>
    </font>
    <font>
      <sz val="11"/>
      <color indexed="60"/>
      <name val="Calibri"/>
      <family val="2"/>
      <charset val="186"/>
    </font>
    <font>
      <b/>
      <sz val="11"/>
      <color indexed="63"/>
      <name val="Calibri"/>
      <family val="2"/>
      <charset val="186"/>
    </font>
    <font>
      <b/>
      <sz val="18"/>
      <color indexed="56"/>
      <name val="Cambria"/>
      <family val="2"/>
      <charset val="186"/>
    </font>
    <font>
      <b/>
      <sz val="11"/>
      <color indexed="8"/>
      <name val="Calibri"/>
      <family val="2"/>
      <charset val="186"/>
    </font>
    <font>
      <sz val="11"/>
      <color indexed="10"/>
      <name val="Calibri"/>
      <family val="2"/>
      <charset val="186"/>
    </font>
    <font>
      <sz val="12"/>
      <name val="Arial"/>
      <family val="2"/>
      <charset val="186"/>
    </font>
    <font>
      <sz val="8"/>
      <color indexed="8"/>
      <name val="Arial"/>
      <family val="2"/>
      <charset val="186"/>
    </font>
    <font>
      <sz val="16"/>
      <name val="Arial"/>
      <family val="2"/>
      <charset val="186"/>
    </font>
    <font>
      <vertAlign val="superscript"/>
      <sz val="8"/>
      <name val="Arial"/>
      <family val="2"/>
      <charset val="186"/>
    </font>
    <font>
      <sz val="11"/>
      <color theme="1"/>
      <name val="Calibri"/>
      <family val="2"/>
      <scheme val="minor"/>
    </font>
    <font>
      <sz val="8"/>
      <color theme="1"/>
      <name val="Arial"/>
      <family val="2"/>
      <charset val="186"/>
    </font>
    <font>
      <i/>
      <sz val="8"/>
      <name val="Arial"/>
      <family val="2"/>
      <charset val="186"/>
    </font>
    <font>
      <b/>
      <sz val="8"/>
      <color theme="1"/>
      <name val="Arial"/>
      <family val="2"/>
      <charset val="186"/>
    </font>
    <font>
      <i/>
      <sz val="8"/>
      <color theme="1"/>
      <name val="Arial"/>
      <family val="2"/>
      <charset val="186"/>
    </font>
    <font>
      <sz val="8"/>
      <name val="Arial"/>
      <family val="2"/>
    </font>
    <font>
      <sz val="8"/>
      <color indexed="8"/>
      <name val="Arial"/>
      <family val="2"/>
    </font>
    <font>
      <b/>
      <sz val="8"/>
      <name val="Arial"/>
      <family val="2"/>
    </font>
    <font>
      <i/>
      <vertAlign val="subscript"/>
      <sz val="8"/>
      <name val="Arial"/>
      <family val="2"/>
      <charset val="186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9"/>
        <bgColor indexed="26"/>
      </patternFill>
    </fill>
  </fills>
  <borders count="2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hair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hair">
        <color indexed="64"/>
      </bottom>
      <diagonal/>
    </border>
  </borders>
  <cellStyleXfs count="75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3" borderId="0" applyNumberFormat="0" applyBorder="0" applyAlignment="0" applyProtection="0"/>
    <xf numFmtId="0" fontId="9" fillId="20" borderId="1" applyNumberFormat="0" applyAlignment="0" applyProtection="0"/>
    <xf numFmtId="0" fontId="10" fillId="21" borderId="2" applyNumberFormat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0" borderId="3" applyNumberFormat="0" applyFill="0" applyAlignment="0" applyProtection="0"/>
    <xf numFmtId="0" fontId="14" fillId="0" borderId="4" applyNumberFormat="0" applyFill="0" applyAlignment="0" applyProtection="0"/>
    <xf numFmtId="0" fontId="15" fillId="0" borderId="5" applyNumberFormat="0" applyFill="0" applyAlignment="0" applyProtection="0"/>
    <xf numFmtId="0" fontId="15" fillId="0" borderId="0" applyNumberFormat="0" applyFill="0" applyBorder="0" applyAlignment="0" applyProtection="0"/>
    <xf numFmtId="0" fontId="16" fillId="7" borderId="1" applyNumberFormat="0" applyAlignment="0" applyProtection="0"/>
    <xf numFmtId="0" fontId="17" fillId="0" borderId="7" applyNumberFormat="0" applyFill="0" applyAlignment="0" applyProtection="0"/>
    <xf numFmtId="0" fontId="18" fillId="23" borderId="0" applyNumberFormat="0" applyBorder="0" applyAlignment="0" applyProtection="0"/>
    <xf numFmtId="0" fontId="1" fillId="22" borderId="8" applyNumberFormat="0" applyFont="0" applyAlignment="0" applyProtection="0"/>
    <xf numFmtId="0" fontId="19" fillId="20" borderId="9" applyNumberFormat="0" applyAlignment="0" applyProtection="0"/>
    <xf numFmtId="0" fontId="20" fillId="0" borderId="0" applyNumberFormat="0" applyFill="0" applyBorder="0" applyAlignment="0" applyProtection="0"/>
    <xf numFmtId="0" fontId="21" fillId="0" borderId="6" applyNumberFormat="0" applyFill="0" applyAlignment="0" applyProtection="0"/>
    <xf numFmtId="0" fontId="22" fillId="0" borderId="0" applyNumberFormat="0" applyFill="0" applyBorder="0" applyAlignment="0" applyProtection="0"/>
    <xf numFmtId="0" fontId="4" fillId="0" borderId="0"/>
    <xf numFmtId="0" fontId="1" fillId="0" borderId="0"/>
    <xf numFmtId="1" fontId="1" fillId="0" borderId="13" applyAlignment="0"/>
    <xf numFmtId="1" fontId="1" fillId="0" borderId="13" applyAlignment="0"/>
    <xf numFmtId="0" fontId="1" fillId="0" borderId="0"/>
    <xf numFmtId="0" fontId="1" fillId="0" borderId="0">
      <alignment wrapText="1"/>
    </xf>
    <xf numFmtId="0" fontId="1" fillId="0" borderId="0">
      <alignment wrapText="1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" fontId="1" fillId="0" borderId="14" applyAlignment="0"/>
    <xf numFmtId="1" fontId="1" fillId="0" borderId="14" applyAlignment="0"/>
    <xf numFmtId="1" fontId="1" fillId="0" borderId="14" applyAlignment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27" fillId="0" borderId="0"/>
    <xf numFmtId="0" fontId="1" fillId="0" borderId="0"/>
    <xf numFmtId="0" fontId="1" fillId="0" borderId="0">
      <alignment wrapText="1"/>
    </xf>
    <xf numFmtId="1" fontId="1" fillId="0" borderId="14" applyAlignment="0"/>
    <xf numFmtId="0" fontId="1" fillId="0" borderId="0"/>
    <xf numFmtId="0" fontId="1" fillId="0" borderId="0"/>
  </cellStyleXfs>
  <cellXfs count="82">
    <xf numFmtId="0" fontId="0" fillId="0" borderId="0" xfId="0"/>
    <xf numFmtId="0" fontId="5" fillId="0" borderId="0" xfId="0" applyFont="1" applyAlignment="1">
      <alignment vertical="center"/>
    </xf>
    <xf numFmtId="0" fontId="2" fillId="0" borderId="0" xfId="42" applyFont="1" applyAlignment="1">
      <alignment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23" fillId="0" borderId="0" xfId="0" applyFont="1" applyAlignment="1">
      <alignment horizontal="left" vertical="center"/>
    </xf>
    <xf numFmtId="0" fontId="2" fillId="0" borderId="0" xfId="0" applyFont="1" applyAlignment="1">
      <alignment vertical="center" wrapText="1"/>
    </xf>
    <xf numFmtId="4" fontId="2" fillId="0" borderId="0" xfId="0" applyNumberFormat="1" applyFont="1" applyAlignment="1">
      <alignment vertical="center"/>
    </xf>
    <xf numFmtId="0" fontId="24" fillId="0" borderId="0" xfId="0" applyFont="1" applyAlignment="1">
      <alignment vertical="center"/>
    </xf>
    <xf numFmtId="0" fontId="2" fillId="0" borderId="0" xfId="0" applyFont="1" applyAlignment="1">
      <alignment horizontal="right" vertical="center"/>
    </xf>
    <xf numFmtId="4" fontId="2" fillId="0" borderId="14" xfId="0" applyNumberFormat="1" applyFont="1" applyBorder="1" applyAlignment="1">
      <alignment horizontal="right" vertical="center" wrapText="1"/>
    </xf>
    <xf numFmtId="4" fontId="2" fillId="0" borderId="16" xfId="0" applyNumberFormat="1" applyFont="1" applyBorder="1" applyAlignment="1">
      <alignment horizontal="right" vertical="center" wrapText="1"/>
    </xf>
    <xf numFmtId="0" fontId="2" fillId="0" borderId="15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1" fontId="2" fillId="0" borderId="14" xfId="0" applyNumberFormat="1" applyFont="1" applyBorder="1" applyAlignment="1">
      <alignment horizontal="right" vertical="center" wrapText="1"/>
    </xf>
    <xf numFmtId="4" fontId="2" fillId="0" borderId="14" xfId="0" applyNumberFormat="1" applyFont="1" applyBorder="1" applyAlignment="1">
      <alignment horizontal="right" vertical="center"/>
    </xf>
    <xf numFmtId="0" fontId="28" fillId="0" borderId="14" xfId="0" applyFont="1" applyBorder="1" applyAlignment="1">
      <alignment vertical="center" wrapText="1"/>
    </xf>
    <xf numFmtId="0" fontId="2" fillId="0" borderId="14" xfId="0" applyFont="1" applyBorder="1" applyAlignment="1">
      <alignment horizontal="left" vertical="center" wrapText="1"/>
    </xf>
    <xf numFmtId="0" fontId="24" fillId="0" borderId="14" xfId="0" applyFont="1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2" fillId="24" borderId="14" xfId="0" applyFont="1" applyFill="1" applyBorder="1" applyAlignment="1">
      <alignment horizontal="left" vertical="center" wrapText="1"/>
    </xf>
    <xf numFmtId="0" fontId="2" fillId="24" borderId="14" xfId="0" applyFont="1" applyFill="1" applyBorder="1" applyAlignment="1">
      <alignment horizontal="center" vertical="center"/>
    </xf>
    <xf numFmtId="3" fontId="2" fillId="0" borderId="14" xfId="0" applyNumberFormat="1" applyFont="1" applyBorder="1" applyAlignment="1">
      <alignment horizontal="right" vertical="center"/>
    </xf>
    <xf numFmtId="0" fontId="28" fillId="0" borderId="0" xfId="0" applyFont="1" applyAlignment="1">
      <alignment horizontal="right" vertical="center"/>
    </xf>
    <xf numFmtId="0" fontId="28" fillId="0" borderId="0" xfId="0" applyFont="1" applyAlignment="1">
      <alignment vertical="center"/>
    </xf>
    <xf numFmtId="0" fontId="2" fillId="0" borderId="14" xfId="0" applyFont="1" applyBorder="1" applyAlignment="1">
      <alignment horizontal="center" vertical="center"/>
    </xf>
    <xf numFmtId="3" fontId="28" fillId="0" borderId="14" xfId="0" applyNumberFormat="1" applyFont="1" applyBorder="1" applyAlignment="1">
      <alignment vertical="center"/>
    </xf>
    <xf numFmtId="4" fontId="28" fillId="0" borderId="14" xfId="0" applyNumberFormat="1" applyFont="1" applyBorder="1" applyAlignment="1">
      <alignment horizontal="right" vertical="center"/>
    </xf>
    <xf numFmtId="1" fontId="29" fillId="0" borderId="14" xfId="57" applyFont="1" applyAlignment="1">
      <alignment horizontal="right" vertical="center" wrapText="1"/>
    </xf>
    <xf numFmtId="0" fontId="2" fillId="0" borderId="14" xfId="0" applyFont="1" applyBorder="1" applyAlignment="1">
      <alignment vertical="center" wrapText="1"/>
    </xf>
    <xf numFmtId="4" fontId="2" fillId="0" borderId="14" xfId="0" applyNumberFormat="1" applyFont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1" fontId="2" fillId="0" borderId="14" xfId="0" applyNumberFormat="1" applyFont="1" applyBorder="1" applyAlignment="1">
      <alignment horizontal="right" vertical="center"/>
    </xf>
    <xf numFmtId="0" fontId="2" fillId="0" borderId="14" xfId="0" applyFont="1" applyBorder="1" applyAlignment="1">
      <alignment horizontal="right" vertical="center"/>
    </xf>
    <xf numFmtId="0" fontId="30" fillId="0" borderId="14" xfId="0" applyFont="1" applyBorder="1" applyAlignment="1">
      <alignment vertical="center" wrapText="1"/>
    </xf>
    <xf numFmtId="0" fontId="29" fillId="0" borderId="14" xfId="0" applyFont="1" applyBorder="1" applyAlignment="1">
      <alignment horizontal="right" vertical="center" wrapText="1"/>
    </xf>
    <xf numFmtId="4" fontId="2" fillId="0" borderId="26" xfId="0" applyNumberFormat="1" applyFont="1" applyBorder="1" applyAlignment="1">
      <alignment horizontal="right" vertical="center" wrapText="1"/>
    </xf>
    <xf numFmtId="0" fontId="29" fillId="0" borderId="14" xfId="51" applyFont="1" applyBorder="1" applyAlignment="1">
      <alignment horizontal="right" vertical="center" wrapText="1"/>
    </xf>
    <xf numFmtId="0" fontId="31" fillId="0" borderId="14" xfId="0" applyFont="1" applyBorder="1" applyAlignment="1">
      <alignment horizontal="right" vertical="center" wrapText="1"/>
    </xf>
    <xf numFmtId="0" fontId="28" fillId="0" borderId="14" xfId="0" applyFont="1" applyBorder="1" applyAlignment="1">
      <alignment vertical="center"/>
    </xf>
    <xf numFmtId="0" fontId="28" fillId="0" borderId="14" xfId="0" applyFont="1" applyBorder="1" applyAlignment="1">
      <alignment horizontal="center" vertical="center"/>
    </xf>
    <xf numFmtId="0" fontId="28" fillId="0" borderId="14" xfId="0" applyFont="1" applyBorder="1" applyAlignment="1">
      <alignment horizontal="left" vertical="center" wrapText="1"/>
    </xf>
    <xf numFmtId="3" fontId="31" fillId="0" borderId="14" xfId="0" applyNumberFormat="1" applyFont="1" applyBorder="1" applyAlignment="1">
      <alignment horizontal="right" vertical="center" wrapText="1"/>
    </xf>
    <xf numFmtId="0" fontId="2" fillId="0" borderId="19" xfId="0" applyFont="1" applyBorder="1" applyAlignment="1">
      <alignment horizontal="center" vertical="center"/>
    </xf>
    <xf numFmtId="0" fontId="2" fillId="0" borderId="20" xfId="0" applyFont="1" applyBorder="1" applyAlignment="1">
      <alignment horizontal="left" vertical="center" wrapText="1"/>
    </xf>
    <xf numFmtId="0" fontId="2" fillId="0" borderId="20" xfId="0" applyFont="1" applyBorder="1" applyAlignment="1">
      <alignment horizontal="center" vertical="center"/>
    </xf>
    <xf numFmtId="4" fontId="28" fillId="0" borderId="20" xfId="0" applyNumberFormat="1" applyFont="1" applyBorder="1" applyAlignment="1">
      <alignment vertical="center"/>
    </xf>
    <xf numFmtId="4" fontId="28" fillId="0" borderId="20" xfId="0" applyNumberFormat="1" applyFont="1" applyBorder="1" applyAlignment="1">
      <alignment horizontal="right" vertical="center"/>
    </xf>
    <xf numFmtId="4" fontId="2" fillId="0" borderId="18" xfId="0" applyNumberFormat="1" applyFont="1" applyBorder="1" applyAlignment="1">
      <alignment horizontal="right" vertical="center" wrapText="1"/>
    </xf>
    <xf numFmtId="0" fontId="32" fillId="0" borderId="27" xfId="0" applyFont="1" applyBorder="1" applyAlignment="1">
      <alignment vertical="center"/>
    </xf>
    <xf numFmtId="49" fontId="32" fillId="0" borderId="27" xfId="0" applyNumberFormat="1" applyFont="1" applyBorder="1" applyAlignment="1">
      <alignment horizontal="center" vertical="center"/>
    </xf>
    <xf numFmtId="1" fontId="33" fillId="0" borderId="28" xfId="0" applyNumberFormat="1" applyFont="1" applyBorder="1" applyAlignment="1">
      <alignment horizontal="right" vertical="center"/>
    </xf>
    <xf numFmtId="3" fontId="33" fillId="0" borderId="28" xfId="0" applyNumberFormat="1" applyFont="1" applyBorder="1" applyAlignment="1">
      <alignment horizontal="right" vertical="center"/>
    </xf>
    <xf numFmtId="49" fontId="32" fillId="0" borderId="14" xfId="0" applyNumberFormat="1" applyFont="1" applyBorder="1" applyAlignment="1">
      <alignment horizontal="center" vertical="center"/>
    </xf>
    <xf numFmtId="1" fontId="33" fillId="0" borderId="14" xfId="0" applyNumberFormat="1" applyFont="1" applyBorder="1" applyAlignment="1">
      <alignment horizontal="right" vertical="center"/>
    </xf>
    <xf numFmtId="0" fontId="29" fillId="0" borderId="14" xfId="0" applyFont="1" applyBorder="1" applyAlignment="1">
      <alignment horizontal="right" vertical="center"/>
    </xf>
    <xf numFmtId="1" fontId="32" fillId="0" borderId="14" xfId="0" applyNumberFormat="1" applyFont="1" applyBorder="1" applyAlignment="1">
      <alignment horizontal="right" vertical="center"/>
    </xf>
    <xf numFmtId="0" fontId="34" fillId="0" borderId="14" xfId="0" applyFont="1" applyBorder="1" applyAlignment="1">
      <alignment horizontal="left" vertical="center"/>
    </xf>
    <xf numFmtId="0" fontId="25" fillId="0" borderId="0" xfId="0" applyFont="1" applyAlignment="1">
      <alignment vertical="center" wrapText="1"/>
    </xf>
    <xf numFmtId="0" fontId="25" fillId="0" borderId="0" xfId="0" applyFont="1" applyAlignment="1">
      <alignment vertical="center"/>
    </xf>
    <xf numFmtId="0" fontId="2" fillId="0" borderId="10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4" fontId="3" fillId="0" borderId="11" xfId="0" applyNumberFormat="1" applyFont="1" applyBorder="1" applyAlignment="1">
      <alignment horizontal="center" vertical="center" wrapText="1"/>
    </xf>
    <xf numFmtId="4" fontId="3" fillId="0" borderId="14" xfId="0" applyNumberFormat="1" applyFont="1" applyBorder="1" applyAlignment="1">
      <alignment horizontal="center" vertical="center" wrapText="1"/>
    </xf>
    <xf numFmtId="4" fontId="3" fillId="0" borderId="20" xfId="0" applyNumberFormat="1" applyFont="1" applyBorder="1" applyAlignment="1">
      <alignment horizontal="center" vertical="center" wrapText="1"/>
    </xf>
    <xf numFmtId="4" fontId="3" fillId="0" borderId="12" xfId="0" applyNumberFormat="1" applyFont="1" applyBorder="1" applyAlignment="1">
      <alignment horizontal="center" vertical="center" wrapText="1"/>
    </xf>
    <xf numFmtId="4" fontId="3" fillId="0" borderId="16" xfId="0" applyNumberFormat="1" applyFont="1" applyBorder="1" applyAlignment="1">
      <alignment horizontal="center" vertical="center" wrapText="1"/>
    </xf>
    <xf numFmtId="4" fontId="3" fillId="0" borderId="18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3" fillId="0" borderId="23" xfId="0" applyFont="1" applyBorder="1" applyAlignment="1">
      <alignment horizontal="righ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3" fillId="0" borderId="22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3" fillId="0" borderId="17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</cellXfs>
  <cellStyles count="75">
    <cellStyle name="20% - Accent1" xfId="1" xr:uid="{00000000-0005-0000-0000-000000000000}"/>
    <cellStyle name="20% - Accent2" xfId="2" xr:uid="{00000000-0005-0000-0000-000001000000}"/>
    <cellStyle name="20% - Accent3" xfId="3" xr:uid="{00000000-0005-0000-0000-000002000000}"/>
    <cellStyle name="20% - Accent4" xfId="4" xr:uid="{00000000-0005-0000-0000-000003000000}"/>
    <cellStyle name="20% - Accent5" xfId="5" xr:uid="{00000000-0005-0000-0000-000004000000}"/>
    <cellStyle name="20% - Accent6" xfId="6" xr:uid="{00000000-0005-0000-0000-000005000000}"/>
    <cellStyle name="40% - Accent1" xfId="7" xr:uid="{00000000-0005-0000-0000-000006000000}"/>
    <cellStyle name="40% - Accent2" xfId="8" xr:uid="{00000000-0005-0000-0000-000007000000}"/>
    <cellStyle name="40% - Accent3" xfId="9" xr:uid="{00000000-0005-0000-0000-000008000000}"/>
    <cellStyle name="40% - Accent4" xfId="10" xr:uid="{00000000-0005-0000-0000-000009000000}"/>
    <cellStyle name="40% - Accent5" xfId="11" xr:uid="{00000000-0005-0000-0000-00000A000000}"/>
    <cellStyle name="40% - Accent6" xfId="12" xr:uid="{00000000-0005-0000-0000-00000B000000}"/>
    <cellStyle name="60% - Accent1" xfId="13" xr:uid="{00000000-0005-0000-0000-00000C000000}"/>
    <cellStyle name="60% - Accent2" xfId="14" xr:uid="{00000000-0005-0000-0000-00000D000000}"/>
    <cellStyle name="60% - Accent3" xfId="15" xr:uid="{00000000-0005-0000-0000-00000E000000}"/>
    <cellStyle name="60% - Accent4" xfId="16" xr:uid="{00000000-0005-0000-0000-00000F000000}"/>
    <cellStyle name="60% - Accent5" xfId="17" xr:uid="{00000000-0005-0000-0000-000010000000}"/>
    <cellStyle name="60% - Accent6" xfId="18" xr:uid="{00000000-0005-0000-0000-000011000000}"/>
    <cellStyle name="Accent1" xfId="19" xr:uid="{00000000-0005-0000-0000-000012000000}"/>
    <cellStyle name="Accent2" xfId="20" xr:uid="{00000000-0005-0000-0000-000013000000}"/>
    <cellStyle name="Accent3" xfId="21" xr:uid="{00000000-0005-0000-0000-000014000000}"/>
    <cellStyle name="Accent4" xfId="22" xr:uid="{00000000-0005-0000-0000-000015000000}"/>
    <cellStyle name="Accent5" xfId="23" xr:uid="{00000000-0005-0000-0000-000016000000}"/>
    <cellStyle name="Accent6" xfId="24" xr:uid="{00000000-0005-0000-0000-000017000000}"/>
    <cellStyle name="Bad" xfId="25" xr:uid="{00000000-0005-0000-0000-000018000000}"/>
    <cellStyle name="Calculation" xfId="26" xr:uid="{00000000-0005-0000-0000-000019000000}"/>
    <cellStyle name="Check Cell" xfId="27" xr:uid="{00000000-0005-0000-0000-00001A000000}"/>
    <cellStyle name="Excel Built-in Input" xfId="74" xr:uid="{12BB8D70-89F8-4DDC-A807-65FEAB83121D}"/>
    <cellStyle name="Explanatory Text" xfId="28" xr:uid="{00000000-0005-0000-0000-00001B000000}"/>
    <cellStyle name="Good" xfId="29" xr:uid="{00000000-0005-0000-0000-00001C000000}"/>
    <cellStyle name="Heading 1" xfId="30" xr:uid="{00000000-0005-0000-0000-00001D000000}"/>
    <cellStyle name="Heading 2" xfId="31" xr:uid="{00000000-0005-0000-0000-00001E000000}"/>
    <cellStyle name="Heading 3" xfId="32" xr:uid="{00000000-0005-0000-0000-00001F000000}"/>
    <cellStyle name="Heading 4" xfId="33" xr:uid="{00000000-0005-0000-0000-000020000000}"/>
    <cellStyle name="Input" xfId="34" xr:uid="{00000000-0005-0000-0000-000021000000}"/>
    <cellStyle name="Linked Cell" xfId="35" xr:uid="{00000000-0005-0000-0000-000022000000}"/>
    <cellStyle name="Neutral" xfId="36" xr:uid="{00000000-0005-0000-0000-000023000000}"/>
    <cellStyle name="Normaallaad" xfId="0" builtinId="0"/>
    <cellStyle name="Normaallaad 2" xfId="46" xr:uid="{00000000-0005-0000-0000-000025000000}"/>
    <cellStyle name="Normaallaad 2 2" xfId="54" xr:uid="{00000000-0005-0000-0000-000026000000}"/>
    <cellStyle name="Normaallaad 4" xfId="67" xr:uid="{00000000-0005-0000-0000-000027000000}"/>
    <cellStyle name="Normal 2" xfId="43" xr:uid="{00000000-0005-0000-0000-000028000000}"/>
    <cellStyle name="Normal 2 10" xfId="73" xr:uid="{7DF149F1-85CA-44EE-8DCD-5DB8386655CB}"/>
    <cellStyle name="Normal 2 2" xfId="51" xr:uid="{00000000-0005-0000-0000-000029000000}"/>
    <cellStyle name="Normal 2 3" xfId="68" xr:uid="{00000000-0005-0000-0000-00002A000000}"/>
    <cellStyle name="Normal 23" xfId="49" xr:uid="{00000000-0005-0000-0000-00002B000000}"/>
    <cellStyle name="Normal 3" xfId="44" xr:uid="{00000000-0005-0000-0000-00002C000000}"/>
    <cellStyle name="Normal 3 2" xfId="45" xr:uid="{00000000-0005-0000-0000-00002D000000}"/>
    <cellStyle name="Normal 3 2 4" xfId="57" xr:uid="{00000000-0005-0000-0000-00002E000000}"/>
    <cellStyle name="Normal 3 2 4 2" xfId="58" xr:uid="{00000000-0005-0000-0000-00002F000000}"/>
    <cellStyle name="Normal 3 3" xfId="69" xr:uid="{00000000-0005-0000-0000-000030000000}"/>
    <cellStyle name="Normal 3 4" xfId="59" xr:uid="{00000000-0005-0000-0000-000031000000}"/>
    <cellStyle name="Normal 3 4 2" xfId="72" xr:uid="{638640BC-8D9E-4D88-B140-D83003E7DA31}"/>
    <cellStyle name="Normal 34" xfId="65" xr:uid="{00000000-0005-0000-0000-000032000000}"/>
    <cellStyle name="Normal 35" xfId="56" xr:uid="{00000000-0005-0000-0000-000033000000}"/>
    <cellStyle name="Normal 35 10" xfId="60" xr:uid="{00000000-0005-0000-0000-000034000000}"/>
    <cellStyle name="Normal 4" xfId="53" xr:uid="{00000000-0005-0000-0000-000035000000}"/>
    <cellStyle name="Normal 42 10" xfId="62" xr:uid="{00000000-0005-0000-0000-000036000000}"/>
    <cellStyle name="Normal 42 10 2" xfId="64" xr:uid="{00000000-0005-0000-0000-000037000000}"/>
    <cellStyle name="Normal 45" xfId="50" xr:uid="{00000000-0005-0000-0000-000038000000}"/>
    <cellStyle name="Normal 45 10" xfId="63" xr:uid="{00000000-0005-0000-0000-000039000000}"/>
    <cellStyle name="Normal 46" xfId="47" xr:uid="{00000000-0005-0000-0000-00003A000000}"/>
    <cellStyle name="Normal 46 24" xfId="71" xr:uid="{E76C2D93-65A2-4C32-9E48-2A5E8CF17B2E}"/>
    <cellStyle name="Normal 46 26" xfId="48" xr:uid="{00000000-0005-0000-0000-00003B000000}"/>
    <cellStyle name="Normal 54 5" xfId="70" xr:uid="{00000000-0005-0000-0000-00003C000000}"/>
    <cellStyle name="Normal 8 6 2" xfId="66" xr:uid="{00000000-0005-0000-0000-00003D000000}"/>
    <cellStyle name="Normal_Ahtme2" xfId="61" xr:uid="{00000000-0005-0000-0000-00003E000000}"/>
    <cellStyle name="Normal_Ahtme2 2" xfId="42" xr:uid="{00000000-0005-0000-0000-00003F000000}"/>
    <cellStyle name="Note" xfId="37" xr:uid="{00000000-0005-0000-0000-000040000000}"/>
    <cellStyle name="Output" xfId="38" xr:uid="{00000000-0005-0000-0000-000041000000}"/>
    <cellStyle name="Title" xfId="39" xr:uid="{00000000-0005-0000-0000-000042000000}"/>
    <cellStyle name="Total" xfId="40" xr:uid="{00000000-0005-0000-0000-000043000000}"/>
    <cellStyle name="Warning Text" xfId="41" xr:uid="{00000000-0005-0000-0000-000044000000}"/>
    <cellStyle name="Обычный 2 2 2 2" xfId="52" xr:uid="{00000000-0005-0000-0000-000045000000}"/>
    <cellStyle name="Обычный 2 3 3" xfId="55" xr:uid="{00000000-0005-0000-0000-000046000000}"/>
  </cellStyles>
  <dxfs count="6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M81"/>
  <sheetViews>
    <sheetView tabSelected="1" topLeftCell="A6" workbookViewId="0">
      <selection activeCell="B18" sqref="B18"/>
    </sheetView>
  </sheetViews>
  <sheetFormatPr defaultColWidth="9.109375" defaultRowHeight="10.199999999999999" x14ac:dyDescent="0.25"/>
  <cols>
    <col min="1" max="1" width="3.33203125" style="3" customWidth="1"/>
    <col min="2" max="2" width="53.109375" style="6" customWidth="1"/>
    <col min="3" max="3" width="7.109375" style="3" customWidth="1"/>
    <col min="4" max="4" width="8.5546875" style="9" customWidth="1"/>
    <col min="5" max="6" width="8.5546875" style="7" customWidth="1"/>
    <col min="7" max="7" width="8.5546875" style="1" customWidth="1"/>
    <col min="8" max="16384" width="9.109375" style="1"/>
  </cols>
  <sheetData>
    <row r="1" spans="1:47" s="15" customFormat="1" ht="30" customHeight="1" x14ac:dyDescent="0.25">
      <c r="A1" s="60" t="s">
        <v>54</v>
      </c>
      <c r="B1" s="61"/>
      <c r="C1" s="61"/>
      <c r="D1" s="61"/>
      <c r="E1" s="61"/>
      <c r="F1" s="61"/>
    </row>
    <row r="2" spans="1:47" s="15" customFormat="1" ht="12.75" customHeight="1" x14ac:dyDescent="0.25">
      <c r="A2" s="3"/>
      <c r="B2" s="6"/>
      <c r="C2" s="3"/>
      <c r="D2" s="9"/>
      <c r="E2" s="7"/>
      <c r="F2" s="7"/>
    </row>
    <row r="3" spans="1:47" s="15" customFormat="1" ht="15" x14ac:dyDescent="0.25">
      <c r="A3" s="5" t="s">
        <v>12</v>
      </c>
      <c r="B3" s="6"/>
      <c r="C3" s="3"/>
      <c r="D3" s="9"/>
      <c r="E3" s="7"/>
      <c r="F3" s="7"/>
    </row>
    <row r="4" spans="1:47" ht="10.8" thickBot="1" x14ac:dyDescent="0.3"/>
    <row r="5" spans="1:47" s="4" customFormat="1" ht="12.75" customHeight="1" x14ac:dyDescent="0.25">
      <c r="A5" s="62" t="s">
        <v>2</v>
      </c>
      <c r="B5" s="65" t="s">
        <v>0</v>
      </c>
      <c r="C5" s="65" t="s">
        <v>3</v>
      </c>
      <c r="D5" s="65" t="s">
        <v>4</v>
      </c>
      <c r="E5" s="68" t="s">
        <v>5</v>
      </c>
      <c r="F5" s="71" t="s">
        <v>6</v>
      </c>
    </row>
    <row r="6" spans="1:47" s="4" customFormat="1" ht="13.2" x14ac:dyDescent="0.25">
      <c r="A6" s="63"/>
      <c r="B6" s="66"/>
      <c r="C6" s="66"/>
      <c r="D6" s="66"/>
      <c r="E6" s="69"/>
      <c r="F6" s="72"/>
      <c r="G6" s="1"/>
      <c r="H6" s="1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/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/>
      <c r="AS6" s="15"/>
      <c r="AT6" s="15"/>
      <c r="AU6" s="15"/>
    </row>
    <row r="7" spans="1:47" s="4" customFormat="1" ht="12.75" customHeight="1" thickBot="1" x14ac:dyDescent="0.3">
      <c r="A7" s="64"/>
      <c r="B7" s="67"/>
      <c r="C7" s="67"/>
      <c r="D7" s="13" t="s">
        <v>55</v>
      </c>
      <c r="E7" s="70"/>
      <c r="F7" s="73"/>
      <c r="G7" s="1"/>
      <c r="H7" s="1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</row>
    <row r="8" spans="1:47" s="4" customFormat="1" ht="10.8" customHeight="1" x14ac:dyDescent="0.25">
      <c r="A8" s="12">
        <v>1</v>
      </c>
      <c r="B8" s="31" t="s">
        <v>33</v>
      </c>
      <c r="C8" s="32" t="s">
        <v>28</v>
      </c>
      <c r="D8" s="34">
        <v>5</v>
      </c>
      <c r="E8" s="10"/>
      <c r="F8" s="11">
        <f t="shared" ref="F8:F35" si="0">SUM(D8*E8)</f>
        <v>0</v>
      </c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</row>
    <row r="9" spans="1:47" s="4" customFormat="1" ht="10.8" customHeight="1" x14ac:dyDescent="0.25">
      <c r="A9" s="12">
        <v>2</v>
      </c>
      <c r="B9" s="18" t="s">
        <v>47</v>
      </c>
      <c r="C9" s="42" t="s">
        <v>17</v>
      </c>
      <c r="D9" s="41">
        <v>0.82</v>
      </c>
      <c r="E9" s="10"/>
      <c r="F9" s="11">
        <f t="shared" si="0"/>
        <v>0</v>
      </c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</row>
    <row r="10" spans="1:47" s="4" customFormat="1" ht="10.8" customHeight="1" x14ac:dyDescent="0.25">
      <c r="A10" s="12">
        <v>3</v>
      </c>
      <c r="B10" s="18" t="s">
        <v>58</v>
      </c>
      <c r="C10" s="42" t="s">
        <v>59</v>
      </c>
      <c r="D10" s="41">
        <v>1.9259999999999999</v>
      </c>
      <c r="E10" s="10"/>
      <c r="F10" s="11">
        <f t="shared" si="0"/>
        <v>0</v>
      </c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</row>
    <row r="11" spans="1:47" s="4" customFormat="1" ht="21.6" customHeight="1" x14ac:dyDescent="0.25">
      <c r="A11" s="12">
        <v>4</v>
      </c>
      <c r="B11" s="19" t="s">
        <v>61</v>
      </c>
      <c r="C11" s="32" t="s">
        <v>60</v>
      </c>
      <c r="D11" s="41">
        <v>1.9259999999999999</v>
      </c>
      <c r="E11" s="10"/>
      <c r="F11" s="11">
        <f t="shared" si="0"/>
        <v>0</v>
      </c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  <c r="AA11" s="15"/>
      <c r="AB11" s="15"/>
      <c r="AC11" s="15"/>
      <c r="AD11" s="15"/>
      <c r="AE11" s="15"/>
      <c r="AF11" s="15"/>
      <c r="AG11" s="15"/>
      <c r="AH11" s="15"/>
      <c r="AI11" s="15"/>
      <c r="AJ11" s="15"/>
      <c r="AK11" s="15"/>
      <c r="AL11" s="15"/>
      <c r="AM11" s="15"/>
      <c r="AN11" s="15"/>
      <c r="AO11" s="15"/>
      <c r="AP11" s="15"/>
      <c r="AQ11" s="15"/>
      <c r="AR11" s="15"/>
      <c r="AS11" s="15"/>
      <c r="AT11" s="15"/>
      <c r="AU11" s="15"/>
    </row>
    <row r="12" spans="1:47" s="4" customFormat="1" ht="10.8" customHeight="1" x14ac:dyDescent="0.25">
      <c r="A12" s="12">
        <v>5</v>
      </c>
      <c r="B12" s="18" t="s">
        <v>37</v>
      </c>
      <c r="C12" s="42" t="s">
        <v>10</v>
      </c>
      <c r="D12" s="41">
        <v>3</v>
      </c>
      <c r="E12" s="10"/>
      <c r="F12" s="11">
        <f t="shared" si="0"/>
        <v>0</v>
      </c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"/>
      <c r="AB12" s="15"/>
      <c r="AC12" s="15"/>
      <c r="AD12" s="15"/>
      <c r="AE12" s="15"/>
      <c r="AF12" s="15"/>
      <c r="AG12" s="15"/>
      <c r="AH12" s="15"/>
      <c r="AI12" s="15"/>
      <c r="AJ12" s="15"/>
      <c r="AK12" s="15"/>
      <c r="AL12" s="15"/>
      <c r="AM12" s="15"/>
      <c r="AN12" s="15"/>
      <c r="AO12" s="15"/>
      <c r="AP12" s="15"/>
      <c r="AQ12" s="15"/>
      <c r="AR12" s="15"/>
      <c r="AS12" s="15"/>
      <c r="AT12" s="15"/>
      <c r="AU12" s="15"/>
    </row>
    <row r="13" spans="1:47" s="4" customFormat="1" ht="10.8" customHeight="1" x14ac:dyDescent="0.25">
      <c r="A13" s="12">
        <v>6</v>
      </c>
      <c r="B13" s="18" t="s">
        <v>48</v>
      </c>
      <c r="C13" s="42" t="s">
        <v>11</v>
      </c>
      <c r="D13" s="41">
        <v>55</v>
      </c>
      <c r="E13" s="10"/>
      <c r="F13" s="11">
        <f t="shared" si="0"/>
        <v>0</v>
      </c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  <c r="AA13" s="15"/>
      <c r="AB13" s="15"/>
      <c r="AC13" s="15"/>
      <c r="AD13" s="15"/>
      <c r="AE13" s="15"/>
      <c r="AF13" s="15"/>
      <c r="AG13" s="15"/>
      <c r="AH13" s="15"/>
      <c r="AI13" s="15"/>
      <c r="AJ13" s="15"/>
      <c r="AK13" s="15"/>
      <c r="AL13" s="15"/>
      <c r="AM13" s="15"/>
      <c r="AN13" s="15"/>
      <c r="AO13" s="15"/>
      <c r="AP13" s="15"/>
      <c r="AQ13" s="15"/>
      <c r="AR13" s="15"/>
      <c r="AS13" s="15"/>
      <c r="AT13" s="15"/>
      <c r="AU13" s="15"/>
    </row>
    <row r="14" spans="1:47" s="4" customFormat="1" ht="10.8" customHeight="1" x14ac:dyDescent="0.25">
      <c r="A14" s="12">
        <v>7</v>
      </c>
      <c r="B14" s="18" t="s">
        <v>62</v>
      </c>
      <c r="C14" s="42" t="s">
        <v>11</v>
      </c>
      <c r="D14" s="41">
        <v>18</v>
      </c>
      <c r="E14" s="10"/>
      <c r="F14" s="11">
        <f t="shared" si="0"/>
        <v>0</v>
      </c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  <c r="AA14" s="15"/>
      <c r="AB14" s="15"/>
      <c r="AC14" s="15"/>
      <c r="AD14" s="15"/>
      <c r="AE14" s="15"/>
      <c r="AF14" s="15"/>
      <c r="AG14" s="15"/>
      <c r="AH14" s="15"/>
      <c r="AI14" s="15"/>
      <c r="AJ14" s="15"/>
      <c r="AK14" s="15"/>
      <c r="AL14" s="15"/>
      <c r="AM14" s="15"/>
      <c r="AN14" s="15"/>
      <c r="AO14" s="15"/>
      <c r="AP14" s="15"/>
      <c r="AQ14" s="15"/>
      <c r="AR14" s="15"/>
      <c r="AS14" s="15"/>
      <c r="AT14" s="15"/>
      <c r="AU14" s="15"/>
    </row>
    <row r="15" spans="1:47" s="4" customFormat="1" ht="10.8" customHeight="1" x14ac:dyDescent="0.25">
      <c r="A15" s="12">
        <v>8</v>
      </c>
      <c r="B15" s="18" t="s">
        <v>49</v>
      </c>
      <c r="C15" s="42" t="s">
        <v>38</v>
      </c>
      <c r="D15" s="41">
        <v>6</v>
      </c>
      <c r="E15" s="10"/>
      <c r="F15" s="11">
        <f t="shared" si="0"/>
        <v>0</v>
      </c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  <c r="AA15" s="15"/>
      <c r="AB15" s="15"/>
      <c r="AC15" s="15"/>
      <c r="AD15" s="15"/>
      <c r="AE15" s="15"/>
      <c r="AF15" s="15"/>
      <c r="AG15" s="15"/>
      <c r="AH15" s="15"/>
      <c r="AI15" s="15"/>
      <c r="AJ15" s="15"/>
      <c r="AK15" s="15"/>
      <c r="AL15" s="15"/>
      <c r="AM15" s="15"/>
      <c r="AN15" s="15"/>
      <c r="AO15" s="15"/>
      <c r="AP15" s="15"/>
      <c r="AQ15" s="15"/>
      <c r="AR15" s="15"/>
      <c r="AS15" s="15"/>
      <c r="AT15" s="15"/>
      <c r="AU15" s="15"/>
    </row>
    <row r="16" spans="1:47" s="4" customFormat="1" ht="10.8" customHeight="1" x14ac:dyDescent="0.25">
      <c r="A16" s="12">
        <v>9</v>
      </c>
      <c r="B16" s="18" t="s">
        <v>63</v>
      </c>
      <c r="C16" s="42" t="s">
        <v>38</v>
      </c>
      <c r="D16" s="41">
        <v>2</v>
      </c>
      <c r="E16" s="10"/>
      <c r="F16" s="11">
        <f t="shared" si="0"/>
        <v>0</v>
      </c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  <c r="AA16" s="15"/>
      <c r="AB16" s="15"/>
      <c r="AC16" s="15"/>
      <c r="AD16" s="15"/>
      <c r="AE16" s="15"/>
      <c r="AF16" s="15"/>
      <c r="AG16" s="15"/>
      <c r="AH16" s="15"/>
      <c r="AI16" s="15"/>
      <c r="AJ16" s="15"/>
      <c r="AK16" s="15"/>
      <c r="AL16" s="15"/>
      <c r="AM16" s="15"/>
      <c r="AN16" s="15"/>
      <c r="AO16" s="15"/>
      <c r="AP16" s="15"/>
      <c r="AQ16" s="15"/>
      <c r="AR16" s="15"/>
      <c r="AS16" s="15"/>
      <c r="AT16" s="15"/>
      <c r="AU16" s="15"/>
    </row>
    <row r="17" spans="1:47" s="4" customFormat="1" ht="10.8" customHeight="1" x14ac:dyDescent="0.25">
      <c r="A17" s="12">
        <v>10</v>
      </c>
      <c r="B17" s="18" t="s">
        <v>89</v>
      </c>
      <c r="C17" s="42" t="s">
        <v>10</v>
      </c>
      <c r="D17" s="41">
        <v>2</v>
      </c>
      <c r="E17" s="10"/>
      <c r="F17" s="11">
        <f t="shared" si="0"/>
        <v>0</v>
      </c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  <c r="AB17" s="15"/>
      <c r="AC17" s="15"/>
      <c r="AD17" s="15"/>
      <c r="AE17" s="15"/>
      <c r="AF17" s="15"/>
      <c r="AG17" s="15"/>
      <c r="AH17" s="15"/>
      <c r="AI17" s="15"/>
      <c r="AJ17" s="15"/>
      <c r="AK17" s="15"/>
      <c r="AL17" s="15"/>
      <c r="AM17" s="15"/>
      <c r="AN17" s="15"/>
      <c r="AO17" s="15"/>
      <c r="AP17" s="15"/>
      <c r="AQ17" s="15"/>
      <c r="AR17" s="15"/>
      <c r="AS17" s="15"/>
      <c r="AT17" s="15"/>
      <c r="AU17" s="15"/>
    </row>
    <row r="18" spans="1:47" s="4" customFormat="1" ht="21.6" customHeight="1" x14ac:dyDescent="0.25">
      <c r="A18" s="12">
        <v>11</v>
      </c>
      <c r="B18" s="18" t="s">
        <v>50</v>
      </c>
      <c r="C18" s="42" t="s">
        <v>11</v>
      </c>
      <c r="D18" s="41">
        <v>972</v>
      </c>
      <c r="E18" s="10"/>
      <c r="F18" s="11">
        <f t="shared" si="0"/>
        <v>0</v>
      </c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  <c r="AA18" s="15"/>
      <c r="AB18" s="15"/>
      <c r="AC18" s="15"/>
      <c r="AD18" s="15"/>
      <c r="AE18" s="15"/>
      <c r="AF18" s="15"/>
      <c r="AG18" s="15"/>
      <c r="AH18" s="15"/>
      <c r="AI18" s="15"/>
      <c r="AJ18" s="15"/>
      <c r="AK18" s="15"/>
      <c r="AL18" s="15"/>
      <c r="AM18" s="15"/>
      <c r="AN18" s="15"/>
      <c r="AO18" s="15"/>
      <c r="AP18" s="15"/>
      <c r="AQ18" s="15"/>
      <c r="AR18" s="15"/>
      <c r="AS18" s="15"/>
      <c r="AT18" s="15"/>
      <c r="AU18" s="15"/>
    </row>
    <row r="19" spans="1:47" s="4" customFormat="1" ht="10.8" customHeight="1" x14ac:dyDescent="0.25">
      <c r="A19" s="12">
        <v>12</v>
      </c>
      <c r="B19" s="18" t="s">
        <v>39</v>
      </c>
      <c r="C19" s="42" t="s">
        <v>10</v>
      </c>
      <c r="D19" s="41">
        <v>6</v>
      </c>
      <c r="E19" s="10"/>
      <c r="F19" s="11">
        <f t="shared" si="0"/>
        <v>0</v>
      </c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  <c r="AA19" s="15"/>
      <c r="AB19" s="15"/>
      <c r="AC19" s="15"/>
      <c r="AD19" s="15"/>
      <c r="AE19" s="15"/>
      <c r="AF19" s="15"/>
      <c r="AG19" s="15"/>
      <c r="AH19" s="15"/>
      <c r="AI19" s="15"/>
      <c r="AJ19" s="15"/>
      <c r="AK19" s="15"/>
      <c r="AL19" s="15"/>
      <c r="AM19" s="15"/>
      <c r="AN19" s="15"/>
      <c r="AO19" s="15"/>
      <c r="AP19" s="15"/>
      <c r="AQ19" s="15"/>
      <c r="AR19" s="15"/>
      <c r="AS19" s="15"/>
      <c r="AT19" s="15"/>
      <c r="AU19" s="15"/>
    </row>
    <row r="20" spans="1:47" s="4" customFormat="1" ht="10.8" customHeight="1" x14ac:dyDescent="0.25">
      <c r="A20" s="12">
        <v>13</v>
      </c>
      <c r="B20" s="51" t="s">
        <v>64</v>
      </c>
      <c r="C20" s="52" t="s">
        <v>29</v>
      </c>
      <c r="D20" s="54">
        <v>1008.9899999999999</v>
      </c>
      <c r="E20" s="10"/>
      <c r="F20" s="11">
        <f t="shared" si="0"/>
        <v>0</v>
      </c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  <c r="AA20" s="15"/>
      <c r="AB20" s="15"/>
      <c r="AC20" s="15"/>
      <c r="AD20" s="15"/>
      <c r="AE20" s="15"/>
      <c r="AF20" s="15"/>
      <c r="AG20" s="15"/>
      <c r="AH20" s="15"/>
      <c r="AI20" s="15"/>
      <c r="AJ20" s="15"/>
      <c r="AK20" s="15"/>
      <c r="AL20" s="15"/>
      <c r="AM20" s="15"/>
      <c r="AN20" s="15"/>
      <c r="AO20" s="15"/>
      <c r="AP20" s="15"/>
      <c r="AQ20" s="15"/>
      <c r="AR20" s="15"/>
      <c r="AS20" s="15"/>
      <c r="AT20" s="15"/>
      <c r="AU20" s="15"/>
    </row>
    <row r="21" spans="1:47" s="4" customFormat="1" ht="21.6" customHeight="1" x14ac:dyDescent="0.25">
      <c r="A21" s="12">
        <v>14</v>
      </c>
      <c r="B21" s="18" t="s">
        <v>51</v>
      </c>
      <c r="C21" s="52" t="s">
        <v>29</v>
      </c>
      <c r="D21" s="53">
        <v>335</v>
      </c>
      <c r="E21" s="10"/>
      <c r="F21" s="11">
        <f t="shared" si="0"/>
        <v>0</v>
      </c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  <c r="AA21" s="15"/>
      <c r="AB21" s="15"/>
      <c r="AC21" s="15"/>
      <c r="AD21" s="15"/>
      <c r="AE21" s="15"/>
      <c r="AF21" s="15"/>
      <c r="AG21" s="15"/>
      <c r="AH21" s="15"/>
      <c r="AI21" s="15"/>
      <c r="AJ21" s="15"/>
      <c r="AK21" s="15"/>
      <c r="AL21" s="15"/>
      <c r="AM21" s="15"/>
      <c r="AN21" s="15"/>
      <c r="AO21" s="15"/>
      <c r="AP21" s="15"/>
      <c r="AQ21" s="15"/>
      <c r="AR21" s="15"/>
      <c r="AS21" s="15"/>
      <c r="AT21" s="15"/>
      <c r="AU21" s="15"/>
    </row>
    <row r="22" spans="1:47" s="4" customFormat="1" ht="21.6" customHeight="1" x14ac:dyDescent="0.25">
      <c r="A22" s="12">
        <v>15</v>
      </c>
      <c r="B22" s="31" t="s">
        <v>40</v>
      </c>
      <c r="C22" s="27" t="s">
        <v>30</v>
      </c>
      <c r="D22" s="28">
        <v>4350</v>
      </c>
      <c r="E22" s="10"/>
      <c r="F22" s="11">
        <f t="shared" si="0"/>
        <v>0</v>
      </c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  <c r="AA22" s="15"/>
      <c r="AB22" s="15"/>
      <c r="AC22" s="15"/>
      <c r="AD22" s="15"/>
      <c r="AE22" s="15"/>
      <c r="AF22" s="15"/>
      <c r="AG22" s="15"/>
      <c r="AH22" s="15"/>
      <c r="AI22" s="15"/>
      <c r="AJ22" s="15"/>
      <c r="AK22" s="15"/>
      <c r="AL22" s="15"/>
      <c r="AM22" s="15"/>
      <c r="AN22" s="15"/>
      <c r="AO22" s="15"/>
      <c r="AP22" s="15"/>
      <c r="AQ22" s="15"/>
      <c r="AR22" s="15"/>
      <c r="AS22" s="15"/>
      <c r="AT22" s="15"/>
      <c r="AU22" s="15"/>
    </row>
    <row r="23" spans="1:47" s="4" customFormat="1" ht="21.6" customHeight="1" x14ac:dyDescent="0.25">
      <c r="A23" s="12">
        <v>16</v>
      </c>
      <c r="B23" s="31" t="s">
        <v>65</v>
      </c>
      <c r="C23" s="27" t="s">
        <v>30</v>
      </c>
      <c r="D23" s="28">
        <v>141</v>
      </c>
      <c r="E23" s="10"/>
      <c r="F23" s="11">
        <f t="shared" si="0"/>
        <v>0</v>
      </c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  <c r="AA23" s="15"/>
      <c r="AB23" s="15"/>
      <c r="AC23" s="15"/>
      <c r="AD23" s="15"/>
      <c r="AE23" s="15"/>
      <c r="AF23" s="15"/>
      <c r="AG23" s="15"/>
      <c r="AH23" s="15"/>
      <c r="AI23" s="15"/>
      <c r="AJ23" s="15"/>
      <c r="AK23" s="15"/>
      <c r="AL23" s="15"/>
      <c r="AM23" s="15"/>
      <c r="AN23" s="15"/>
      <c r="AO23" s="15"/>
      <c r="AP23" s="15"/>
      <c r="AQ23" s="15"/>
      <c r="AR23" s="15"/>
      <c r="AS23" s="15"/>
      <c r="AT23" s="15"/>
      <c r="AU23" s="15"/>
    </row>
    <row r="24" spans="1:47" s="4" customFormat="1" ht="21.6" customHeight="1" x14ac:dyDescent="0.25">
      <c r="A24" s="12">
        <v>17</v>
      </c>
      <c r="B24" s="43" t="s">
        <v>31</v>
      </c>
      <c r="C24" s="27" t="s">
        <v>29</v>
      </c>
      <c r="D24" s="41">
        <v>949</v>
      </c>
      <c r="E24" s="10"/>
      <c r="F24" s="11">
        <f t="shared" si="0"/>
        <v>0</v>
      </c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  <c r="AA24" s="15"/>
      <c r="AB24" s="15"/>
      <c r="AC24" s="15"/>
      <c r="AD24" s="15"/>
      <c r="AE24" s="15"/>
      <c r="AF24" s="15"/>
      <c r="AG24" s="15"/>
      <c r="AH24" s="15"/>
      <c r="AI24" s="15"/>
      <c r="AJ24" s="15"/>
      <c r="AK24" s="15"/>
      <c r="AL24" s="15"/>
      <c r="AM24" s="15"/>
      <c r="AN24" s="15"/>
      <c r="AO24" s="15"/>
      <c r="AP24" s="15"/>
      <c r="AQ24" s="15"/>
      <c r="AR24" s="15"/>
      <c r="AS24" s="15"/>
      <c r="AT24" s="15"/>
      <c r="AU24" s="15"/>
    </row>
    <row r="25" spans="1:47" s="4" customFormat="1" ht="21.6" customHeight="1" x14ac:dyDescent="0.25">
      <c r="A25" s="12">
        <v>18</v>
      </c>
      <c r="B25" s="18" t="s">
        <v>32</v>
      </c>
      <c r="C25" s="27" t="s">
        <v>29</v>
      </c>
      <c r="D25" s="41">
        <v>434</v>
      </c>
      <c r="E25" s="10"/>
      <c r="F25" s="11">
        <f t="shared" ref="F25:F31" si="1">SUM(D25*E25)</f>
        <v>0</v>
      </c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  <c r="AA25" s="15"/>
      <c r="AB25" s="15"/>
      <c r="AC25" s="15"/>
      <c r="AD25" s="15"/>
      <c r="AE25" s="15"/>
      <c r="AF25" s="15"/>
      <c r="AG25" s="15"/>
      <c r="AH25" s="15"/>
      <c r="AI25" s="15"/>
      <c r="AJ25" s="15"/>
      <c r="AK25" s="15"/>
      <c r="AL25" s="15"/>
      <c r="AM25" s="15"/>
      <c r="AN25" s="15"/>
      <c r="AO25" s="15"/>
      <c r="AP25" s="15"/>
      <c r="AQ25" s="15"/>
      <c r="AR25" s="15"/>
      <c r="AS25" s="15"/>
      <c r="AT25" s="15"/>
      <c r="AU25" s="15"/>
    </row>
    <row r="26" spans="1:47" s="4" customFormat="1" ht="21.6" customHeight="1" x14ac:dyDescent="0.25">
      <c r="A26" s="12">
        <v>19</v>
      </c>
      <c r="B26" s="36" t="s">
        <v>52</v>
      </c>
      <c r="C26" s="42" t="s">
        <v>10</v>
      </c>
      <c r="D26" s="41">
        <v>1</v>
      </c>
      <c r="E26" s="10"/>
      <c r="F26" s="11">
        <f t="shared" si="1"/>
        <v>0</v>
      </c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  <c r="AA26" s="15"/>
      <c r="AB26" s="15"/>
      <c r="AC26" s="15"/>
      <c r="AD26" s="15"/>
      <c r="AE26" s="15"/>
      <c r="AF26" s="15"/>
      <c r="AG26" s="15"/>
      <c r="AH26" s="15"/>
      <c r="AI26" s="15"/>
      <c r="AJ26" s="15"/>
      <c r="AK26" s="15"/>
      <c r="AL26" s="15"/>
      <c r="AM26" s="15"/>
      <c r="AN26" s="15"/>
      <c r="AO26" s="15"/>
      <c r="AP26" s="15"/>
      <c r="AQ26" s="15"/>
      <c r="AR26" s="15"/>
      <c r="AS26" s="15"/>
      <c r="AT26" s="15"/>
      <c r="AU26" s="15"/>
    </row>
    <row r="27" spans="1:47" s="4" customFormat="1" ht="21.6" customHeight="1" x14ac:dyDescent="0.25">
      <c r="A27" s="12">
        <v>20</v>
      </c>
      <c r="B27" s="40" t="s">
        <v>66</v>
      </c>
      <c r="C27" s="27" t="s">
        <v>29</v>
      </c>
      <c r="D27" s="41">
        <v>170</v>
      </c>
      <c r="E27" s="10"/>
      <c r="F27" s="11">
        <f t="shared" si="1"/>
        <v>0</v>
      </c>
      <c r="G27" s="15"/>
      <c r="H27" s="15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15"/>
      <c r="Z27" s="15"/>
      <c r="AA27" s="15"/>
      <c r="AB27" s="15"/>
      <c r="AC27" s="15"/>
      <c r="AD27" s="15"/>
      <c r="AE27" s="15"/>
      <c r="AF27" s="15"/>
      <c r="AG27" s="15"/>
      <c r="AH27" s="15"/>
      <c r="AI27" s="15"/>
      <c r="AJ27" s="15"/>
      <c r="AK27" s="15"/>
      <c r="AL27" s="15"/>
      <c r="AM27" s="15"/>
      <c r="AN27" s="15"/>
      <c r="AO27" s="15"/>
      <c r="AP27" s="15"/>
      <c r="AQ27" s="15"/>
      <c r="AR27" s="15"/>
      <c r="AS27" s="15"/>
      <c r="AT27" s="15"/>
      <c r="AU27" s="15"/>
    </row>
    <row r="28" spans="1:47" s="4" customFormat="1" ht="21.6" customHeight="1" x14ac:dyDescent="0.25">
      <c r="A28" s="12">
        <v>21</v>
      </c>
      <c r="B28" s="30" t="s">
        <v>45</v>
      </c>
      <c r="C28" s="27" t="s">
        <v>30</v>
      </c>
      <c r="D28" s="41">
        <v>850</v>
      </c>
      <c r="E28" s="10"/>
      <c r="F28" s="11">
        <f t="shared" si="1"/>
        <v>0</v>
      </c>
      <c r="G28" s="15"/>
      <c r="H28" s="15"/>
      <c r="I28" s="15"/>
      <c r="J28" s="15"/>
      <c r="K28" s="15"/>
      <c r="L28" s="15"/>
      <c r="M28" s="15"/>
      <c r="N28" s="15"/>
      <c r="O28" s="15"/>
      <c r="P28" s="15"/>
      <c r="Q28" s="15"/>
      <c r="R28" s="15"/>
      <c r="S28" s="15"/>
      <c r="T28" s="15"/>
      <c r="U28" s="15"/>
      <c r="V28" s="15"/>
      <c r="W28" s="15"/>
      <c r="X28" s="15"/>
      <c r="Y28" s="15"/>
      <c r="Z28" s="15"/>
      <c r="AA28" s="15"/>
      <c r="AB28" s="15"/>
      <c r="AC28" s="15"/>
      <c r="AD28" s="15"/>
      <c r="AE28" s="15"/>
      <c r="AF28" s="15"/>
      <c r="AG28" s="15"/>
      <c r="AH28" s="15"/>
      <c r="AI28" s="15"/>
      <c r="AJ28" s="15"/>
      <c r="AK28" s="15"/>
      <c r="AL28" s="15"/>
      <c r="AM28" s="15"/>
      <c r="AN28" s="15"/>
      <c r="AO28" s="15"/>
      <c r="AP28" s="15"/>
      <c r="AQ28" s="15"/>
      <c r="AR28" s="15"/>
      <c r="AS28" s="15"/>
      <c r="AT28" s="15"/>
      <c r="AU28" s="15"/>
    </row>
    <row r="29" spans="1:47" s="4" customFormat="1" ht="21.6" customHeight="1" x14ac:dyDescent="0.25">
      <c r="A29" s="12">
        <v>22</v>
      </c>
      <c r="B29" s="40" t="s">
        <v>42</v>
      </c>
      <c r="C29" s="27" t="s">
        <v>29</v>
      </c>
      <c r="D29" s="41">
        <v>144</v>
      </c>
      <c r="E29" s="10"/>
      <c r="F29" s="11">
        <f t="shared" si="1"/>
        <v>0</v>
      </c>
      <c r="G29" s="15"/>
      <c r="H29" s="15"/>
      <c r="I29" s="15"/>
      <c r="J29" s="15"/>
      <c r="K29" s="15"/>
      <c r="L29" s="15"/>
      <c r="M29" s="15"/>
      <c r="N29" s="15"/>
      <c r="O29" s="15"/>
      <c r="P29" s="15"/>
      <c r="Q29" s="15"/>
      <c r="R29" s="15"/>
      <c r="S29" s="15"/>
      <c r="T29" s="15"/>
      <c r="U29" s="15"/>
      <c r="V29" s="15"/>
      <c r="W29" s="15"/>
      <c r="X29" s="15"/>
      <c r="Y29" s="15"/>
      <c r="Z29" s="15"/>
      <c r="AA29" s="15"/>
      <c r="AB29" s="15"/>
      <c r="AC29" s="15"/>
      <c r="AD29" s="15"/>
      <c r="AE29" s="15"/>
      <c r="AF29" s="15"/>
      <c r="AG29" s="15"/>
      <c r="AH29" s="15"/>
      <c r="AI29" s="15"/>
      <c r="AJ29" s="15"/>
      <c r="AK29" s="15"/>
      <c r="AL29" s="15"/>
      <c r="AM29" s="15"/>
      <c r="AN29" s="15"/>
      <c r="AO29" s="15"/>
      <c r="AP29" s="15"/>
      <c r="AQ29" s="15"/>
      <c r="AR29" s="15"/>
      <c r="AS29" s="15"/>
      <c r="AT29" s="15"/>
      <c r="AU29" s="15"/>
    </row>
    <row r="30" spans="1:47" s="4" customFormat="1" ht="21.6" customHeight="1" x14ac:dyDescent="0.25">
      <c r="A30" s="12">
        <v>23</v>
      </c>
      <c r="B30" s="44" t="s">
        <v>41</v>
      </c>
      <c r="C30" s="27" t="s">
        <v>29</v>
      </c>
      <c r="D30" s="41">
        <v>72</v>
      </c>
      <c r="E30" s="10"/>
      <c r="F30" s="11">
        <f t="shared" si="1"/>
        <v>0</v>
      </c>
      <c r="G30" s="15"/>
      <c r="H30" s="15"/>
      <c r="I30" s="15"/>
      <c r="J30" s="15"/>
      <c r="K30" s="15"/>
      <c r="L30" s="15"/>
      <c r="M30" s="15"/>
      <c r="N30" s="15"/>
      <c r="O30" s="15"/>
      <c r="P30" s="15"/>
      <c r="Q30" s="15"/>
      <c r="R30" s="15"/>
      <c r="S30" s="15"/>
      <c r="T30" s="15"/>
      <c r="U30" s="15"/>
      <c r="V30" s="15"/>
      <c r="W30" s="15"/>
      <c r="X30" s="15"/>
      <c r="Y30" s="15"/>
      <c r="Z30" s="15"/>
      <c r="AA30" s="15"/>
      <c r="AB30" s="15"/>
      <c r="AC30" s="15"/>
      <c r="AD30" s="15"/>
      <c r="AE30" s="15"/>
      <c r="AF30" s="15"/>
      <c r="AG30" s="15"/>
      <c r="AH30" s="15"/>
      <c r="AI30" s="15"/>
      <c r="AJ30" s="15"/>
      <c r="AK30" s="15"/>
      <c r="AL30" s="15"/>
      <c r="AM30" s="15"/>
      <c r="AN30" s="15"/>
      <c r="AO30" s="15"/>
      <c r="AP30" s="15"/>
      <c r="AQ30" s="15"/>
      <c r="AR30" s="15"/>
      <c r="AS30" s="15"/>
      <c r="AT30" s="15"/>
      <c r="AU30" s="15"/>
    </row>
    <row r="31" spans="1:47" s="4" customFormat="1" ht="21.6" customHeight="1" x14ac:dyDescent="0.25">
      <c r="A31" s="12">
        <v>24</v>
      </c>
      <c r="B31" s="36" t="s">
        <v>69</v>
      </c>
      <c r="C31" s="42" t="s">
        <v>10</v>
      </c>
      <c r="D31" s="41">
        <v>5</v>
      </c>
      <c r="E31" s="10"/>
      <c r="F31" s="11">
        <f t="shared" si="1"/>
        <v>0</v>
      </c>
      <c r="G31" s="15"/>
      <c r="H31" s="15"/>
      <c r="I31" s="15"/>
      <c r="J31" s="15"/>
      <c r="K31" s="15"/>
      <c r="L31" s="15"/>
      <c r="M31" s="15"/>
      <c r="N31" s="15"/>
      <c r="O31" s="15"/>
      <c r="P31" s="15"/>
      <c r="Q31" s="15"/>
      <c r="R31" s="15"/>
      <c r="S31" s="15"/>
      <c r="T31" s="15"/>
      <c r="U31" s="15"/>
      <c r="V31" s="15"/>
      <c r="W31" s="15"/>
      <c r="X31" s="15"/>
      <c r="Y31" s="15"/>
      <c r="Z31" s="15"/>
      <c r="AA31" s="15"/>
      <c r="AB31" s="15"/>
      <c r="AC31" s="15"/>
      <c r="AD31" s="15"/>
      <c r="AE31" s="15"/>
      <c r="AF31" s="15"/>
      <c r="AG31" s="15"/>
      <c r="AH31" s="15"/>
      <c r="AI31" s="15"/>
      <c r="AJ31" s="15"/>
      <c r="AK31" s="15"/>
      <c r="AL31" s="15"/>
      <c r="AM31" s="15"/>
      <c r="AN31" s="15"/>
      <c r="AO31" s="15"/>
      <c r="AP31" s="15"/>
      <c r="AQ31" s="15"/>
      <c r="AR31" s="15"/>
      <c r="AS31" s="15"/>
      <c r="AT31" s="15"/>
      <c r="AU31" s="15"/>
    </row>
    <row r="32" spans="1:47" s="4" customFormat="1" ht="21.6" customHeight="1" x14ac:dyDescent="0.25">
      <c r="A32" s="12">
        <v>25</v>
      </c>
      <c r="B32" s="40" t="s">
        <v>68</v>
      </c>
      <c r="C32" s="27" t="s">
        <v>29</v>
      </c>
      <c r="D32" s="41">
        <v>75</v>
      </c>
      <c r="E32" s="10"/>
      <c r="F32" s="11">
        <f t="shared" si="0"/>
        <v>0</v>
      </c>
      <c r="G32" s="15"/>
      <c r="H32" s="15"/>
      <c r="I32" s="15"/>
      <c r="J32" s="15"/>
      <c r="K32" s="15"/>
      <c r="L32" s="15"/>
      <c r="M32" s="15"/>
      <c r="N32" s="15"/>
      <c r="O32" s="15"/>
      <c r="P32" s="15"/>
      <c r="Q32" s="15"/>
      <c r="R32" s="15"/>
      <c r="S32" s="15"/>
      <c r="T32" s="15"/>
      <c r="U32" s="15"/>
      <c r="V32" s="15"/>
      <c r="W32" s="15"/>
      <c r="X32" s="15"/>
      <c r="Y32" s="15"/>
      <c r="Z32" s="15"/>
      <c r="AA32" s="15"/>
      <c r="AB32" s="15"/>
      <c r="AC32" s="15"/>
      <c r="AD32" s="15"/>
      <c r="AE32" s="15"/>
      <c r="AF32" s="15"/>
      <c r="AG32" s="15"/>
      <c r="AH32" s="15"/>
      <c r="AI32" s="15"/>
      <c r="AJ32" s="15"/>
      <c r="AK32" s="15"/>
      <c r="AL32" s="15"/>
      <c r="AM32" s="15"/>
      <c r="AN32" s="15"/>
      <c r="AO32" s="15"/>
      <c r="AP32" s="15"/>
      <c r="AQ32" s="15"/>
      <c r="AR32" s="15"/>
      <c r="AS32" s="15"/>
      <c r="AT32" s="15"/>
      <c r="AU32" s="15"/>
    </row>
    <row r="33" spans="1:47" s="4" customFormat="1" ht="21.6" customHeight="1" x14ac:dyDescent="0.25">
      <c r="A33" s="12">
        <v>26</v>
      </c>
      <c r="B33" s="30" t="s">
        <v>45</v>
      </c>
      <c r="C33" s="27" t="s">
        <v>30</v>
      </c>
      <c r="D33" s="41">
        <v>715</v>
      </c>
      <c r="E33" s="10"/>
      <c r="F33" s="11">
        <f t="shared" si="0"/>
        <v>0</v>
      </c>
      <c r="G33" s="15"/>
      <c r="H33" s="15"/>
      <c r="I33" s="15"/>
      <c r="J33" s="15"/>
      <c r="K33" s="15"/>
      <c r="L33" s="15"/>
      <c r="M33" s="15"/>
      <c r="N33" s="15"/>
      <c r="O33" s="15"/>
      <c r="P33" s="15"/>
      <c r="Q33" s="15"/>
      <c r="R33" s="15"/>
      <c r="S33" s="15"/>
      <c r="T33" s="15"/>
      <c r="U33" s="15"/>
      <c r="V33" s="15"/>
      <c r="W33" s="15"/>
      <c r="X33" s="15"/>
      <c r="Y33" s="15"/>
      <c r="Z33" s="15"/>
      <c r="AA33" s="15"/>
      <c r="AB33" s="15"/>
      <c r="AC33" s="15"/>
      <c r="AD33" s="15"/>
      <c r="AE33" s="15"/>
      <c r="AF33" s="15"/>
      <c r="AG33" s="15"/>
      <c r="AH33" s="15"/>
      <c r="AI33" s="15"/>
      <c r="AJ33" s="15"/>
      <c r="AK33" s="15"/>
      <c r="AL33" s="15"/>
      <c r="AM33" s="15"/>
      <c r="AN33" s="15"/>
      <c r="AO33" s="15"/>
      <c r="AP33" s="15"/>
      <c r="AQ33" s="15"/>
      <c r="AR33" s="15"/>
      <c r="AS33" s="15"/>
      <c r="AT33" s="15"/>
      <c r="AU33" s="15"/>
    </row>
    <row r="34" spans="1:47" s="4" customFormat="1" ht="21.6" customHeight="1" x14ac:dyDescent="0.25">
      <c r="A34" s="12">
        <v>27</v>
      </c>
      <c r="B34" s="40" t="s">
        <v>67</v>
      </c>
      <c r="C34" s="27" t="s">
        <v>29</v>
      </c>
      <c r="D34" s="41">
        <v>150</v>
      </c>
      <c r="E34" s="10"/>
      <c r="F34" s="11">
        <f t="shared" si="0"/>
        <v>0</v>
      </c>
      <c r="G34" s="15"/>
      <c r="H34" s="15"/>
      <c r="I34" s="15"/>
      <c r="J34" s="15"/>
      <c r="K34" s="15"/>
      <c r="L34" s="15"/>
      <c r="M34" s="15"/>
      <c r="N34" s="15"/>
      <c r="O34" s="15"/>
      <c r="P34" s="15"/>
      <c r="Q34" s="15"/>
      <c r="R34" s="15"/>
      <c r="S34" s="15"/>
      <c r="T34" s="15"/>
      <c r="U34" s="15"/>
      <c r="V34" s="15"/>
      <c r="W34" s="15"/>
      <c r="X34" s="15"/>
      <c r="Y34" s="15"/>
      <c r="Z34" s="15"/>
      <c r="AA34" s="15"/>
      <c r="AB34" s="15"/>
      <c r="AC34" s="15"/>
      <c r="AD34" s="15"/>
      <c r="AE34" s="15"/>
      <c r="AF34" s="15"/>
      <c r="AG34" s="15"/>
      <c r="AH34" s="15"/>
      <c r="AI34" s="15"/>
      <c r="AJ34" s="15"/>
      <c r="AK34" s="15"/>
      <c r="AL34" s="15"/>
      <c r="AM34" s="15"/>
      <c r="AN34" s="15"/>
      <c r="AO34" s="15"/>
      <c r="AP34" s="15"/>
      <c r="AQ34" s="15"/>
      <c r="AR34" s="15"/>
      <c r="AS34" s="15"/>
      <c r="AT34" s="15"/>
      <c r="AU34" s="15"/>
    </row>
    <row r="35" spans="1:47" s="4" customFormat="1" ht="21.6" customHeight="1" x14ac:dyDescent="0.25">
      <c r="A35" s="12">
        <v>28</v>
      </c>
      <c r="B35" s="36" t="s">
        <v>57</v>
      </c>
      <c r="C35" s="27" t="s">
        <v>10</v>
      </c>
      <c r="D35" s="35">
        <v>1</v>
      </c>
      <c r="E35" s="10"/>
      <c r="F35" s="11">
        <f t="shared" si="0"/>
        <v>0</v>
      </c>
      <c r="G35" s="15"/>
      <c r="H35" s="15"/>
      <c r="I35" s="15"/>
      <c r="J35" s="15"/>
      <c r="K35" s="15"/>
      <c r="L35" s="15"/>
      <c r="M35" s="15"/>
      <c r="N35" s="15"/>
      <c r="O35" s="15"/>
      <c r="P35" s="15"/>
      <c r="Q35" s="15"/>
      <c r="R35" s="15"/>
      <c r="S35" s="15"/>
      <c r="T35" s="15"/>
      <c r="U35" s="15"/>
      <c r="V35" s="15"/>
      <c r="W35" s="15"/>
      <c r="X35" s="15"/>
      <c r="Y35" s="15"/>
      <c r="Z35" s="15"/>
      <c r="AA35" s="15"/>
      <c r="AB35" s="15"/>
      <c r="AC35" s="15"/>
      <c r="AD35" s="15"/>
      <c r="AE35" s="15"/>
      <c r="AF35" s="15"/>
      <c r="AG35" s="15"/>
      <c r="AH35" s="15"/>
      <c r="AI35" s="15"/>
      <c r="AJ35" s="15"/>
      <c r="AK35" s="15"/>
      <c r="AL35" s="15"/>
      <c r="AM35" s="15"/>
      <c r="AN35" s="15"/>
      <c r="AO35" s="15"/>
      <c r="AP35" s="15"/>
      <c r="AQ35" s="15"/>
      <c r="AR35" s="15"/>
      <c r="AS35" s="15"/>
      <c r="AT35" s="15"/>
      <c r="AU35" s="15"/>
    </row>
    <row r="36" spans="1:47" s="4" customFormat="1" ht="21.6" customHeight="1" x14ac:dyDescent="0.25">
      <c r="A36" s="12">
        <v>29</v>
      </c>
      <c r="B36" s="37" t="s">
        <v>88</v>
      </c>
      <c r="C36" s="55" t="s">
        <v>29</v>
      </c>
      <c r="D36" s="56">
        <v>140</v>
      </c>
      <c r="E36" s="38"/>
      <c r="F36" s="11">
        <f t="shared" ref="F36:F44" si="2">SUM(D36*E36)</f>
        <v>0</v>
      </c>
      <c r="G36" s="15"/>
      <c r="H36" s="15"/>
      <c r="I36" s="15"/>
      <c r="J36" s="15"/>
      <c r="K36" s="15"/>
      <c r="L36" s="15"/>
      <c r="M36" s="15"/>
      <c r="N36" s="15"/>
      <c r="O36" s="15"/>
      <c r="P36" s="15"/>
      <c r="Q36" s="15"/>
      <c r="R36" s="15"/>
      <c r="S36" s="15"/>
      <c r="T36" s="15"/>
      <c r="U36" s="15"/>
      <c r="V36" s="15"/>
      <c r="W36" s="15"/>
      <c r="X36" s="15"/>
      <c r="Y36" s="15"/>
      <c r="Z36" s="15"/>
      <c r="AA36" s="15"/>
      <c r="AB36" s="15"/>
      <c r="AC36" s="15"/>
      <c r="AD36" s="15"/>
      <c r="AE36" s="15"/>
      <c r="AF36" s="15"/>
      <c r="AG36" s="15"/>
      <c r="AH36" s="15"/>
      <c r="AI36" s="15"/>
      <c r="AJ36" s="15"/>
      <c r="AK36" s="15"/>
      <c r="AL36" s="15"/>
      <c r="AM36" s="15"/>
      <c r="AN36" s="15"/>
      <c r="AO36" s="15"/>
      <c r="AP36" s="15"/>
      <c r="AQ36" s="15"/>
      <c r="AR36" s="15"/>
      <c r="AS36" s="15"/>
      <c r="AT36" s="15"/>
      <c r="AU36" s="15"/>
    </row>
    <row r="37" spans="1:47" s="4" customFormat="1" ht="10.8" customHeight="1" x14ac:dyDescent="0.25">
      <c r="A37" s="12">
        <v>30</v>
      </c>
      <c r="B37" s="57" t="s">
        <v>70</v>
      </c>
      <c r="C37" s="55" t="s">
        <v>11</v>
      </c>
      <c r="D37" s="56">
        <v>21</v>
      </c>
      <c r="E37" s="38"/>
      <c r="F37" s="11">
        <f t="shared" si="2"/>
        <v>0</v>
      </c>
      <c r="G37" s="15"/>
      <c r="H37" s="15"/>
      <c r="I37" s="15"/>
      <c r="J37" s="15"/>
      <c r="K37" s="15"/>
      <c r="L37" s="15"/>
      <c r="M37" s="15"/>
      <c r="N37" s="15"/>
      <c r="O37" s="15"/>
      <c r="P37" s="15"/>
      <c r="Q37" s="15"/>
      <c r="R37" s="15"/>
      <c r="S37" s="15"/>
      <c r="T37" s="15"/>
      <c r="U37" s="15"/>
      <c r="V37" s="15"/>
      <c r="W37" s="15"/>
      <c r="X37" s="15"/>
      <c r="Y37" s="15"/>
      <c r="Z37" s="15"/>
      <c r="AA37" s="15"/>
      <c r="AB37" s="15"/>
      <c r="AC37" s="15"/>
      <c r="AD37" s="15"/>
      <c r="AE37" s="15"/>
      <c r="AF37" s="15"/>
      <c r="AG37" s="15"/>
      <c r="AH37" s="15"/>
      <c r="AI37" s="15"/>
      <c r="AJ37" s="15"/>
      <c r="AK37" s="15"/>
      <c r="AL37" s="15"/>
      <c r="AM37" s="15"/>
      <c r="AN37" s="15"/>
      <c r="AO37" s="15"/>
      <c r="AP37" s="15"/>
      <c r="AQ37" s="15"/>
      <c r="AR37" s="15"/>
      <c r="AS37" s="15"/>
      <c r="AT37" s="15"/>
      <c r="AU37" s="15"/>
    </row>
    <row r="38" spans="1:47" s="4" customFormat="1" ht="21.6" customHeight="1" x14ac:dyDescent="0.25">
      <c r="A38" s="12">
        <v>31</v>
      </c>
      <c r="B38" s="37" t="s">
        <v>71</v>
      </c>
      <c r="C38" s="55" t="s">
        <v>29</v>
      </c>
      <c r="D38" s="56">
        <v>95</v>
      </c>
      <c r="E38" s="38"/>
      <c r="F38" s="11">
        <f t="shared" si="2"/>
        <v>0</v>
      </c>
      <c r="G38" s="15"/>
      <c r="H38" s="15"/>
      <c r="I38" s="15"/>
      <c r="J38" s="15"/>
      <c r="K38" s="15"/>
      <c r="L38" s="15"/>
      <c r="M38" s="15"/>
      <c r="N38" s="15"/>
      <c r="O38" s="15"/>
      <c r="P38" s="15"/>
      <c r="Q38" s="15"/>
      <c r="R38" s="15"/>
      <c r="S38" s="15"/>
      <c r="T38" s="15"/>
      <c r="U38" s="15"/>
      <c r="V38" s="15"/>
      <c r="W38" s="15"/>
      <c r="X38" s="15"/>
      <c r="Y38" s="15"/>
      <c r="Z38" s="15"/>
      <c r="AA38" s="15"/>
      <c r="AB38" s="15"/>
      <c r="AC38" s="15"/>
      <c r="AD38" s="15"/>
      <c r="AE38" s="15"/>
      <c r="AF38" s="15"/>
      <c r="AG38" s="15"/>
      <c r="AH38" s="15"/>
      <c r="AI38" s="15"/>
      <c r="AJ38" s="15"/>
      <c r="AK38" s="15"/>
      <c r="AL38" s="15"/>
      <c r="AM38" s="15"/>
      <c r="AN38" s="15"/>
      <c r="AO38" s="15"/>
      <c r="AP38" s="15"/>
      <c r="AQ38" s="15"/>
      <c r="AR38" s="15"/>
      <c r="AS38" s="15"/>
      <c r="AT38" s="15"/>
      <c r="AU38" s="15"/>
    </row>
    <row r="39" spans="1:47" s="4" customFormat="1" ht="21.6" customHeight="1" x14ac:dyDescent="0.25">
      <c r="A39" s="12">
        <v>32</v>
      </c>
      <c r="B39" s="37" t="s">
        <v>72</v>
      </c>
      <c r="C39" s="55" t="s">
        <v>30</v>
      </c>
      <c r="D39" s="56">
        <v>155</v>
      </c>
      <c r="E39" s="38"/>
      <c r="F39" s="11">
        <f t="shared" si="2"/>
        <v>0</v>
      </c>
      <c r="G39" s="15"/>
      <c r="H39" s="15"/>
      <c r="I39" s="15"/>
      <c r="J39" s="15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5"/>
      <c r="AF39" s="15"/>
      <c r="AG39" s="15"/>
      <c r="AH39" s="15"/>
      <c r="AI39" s="15"/>
      <c r="AJ39" s="15"/>
      <c r="AK39" s="15"/>
      <c r="AL39" s="15"/>
      <c r="AM39" s="15"/>
      <c r="AN39" s="15"/>
      <c r="AO39" s="15"/>
      <c r="AP39" s="15"/>
      <c r="AQ39" s="15"/>
      <c r="AR39" s="15"/>
      <c r="AS39" s="15"/>
      <c r="AT39" s="15"/>
      <c r="AU39" s="15"/>
    </row>
    <row r="40" spans="1:47" s="4" customFormat="1" ht="21.6" customHeight="1" x14ac:dyDescent="0.25">
      <c r="A40" s="12">
        <v>33</v>
      </c>
      <c r="B40" s="37" t="s">
        <v>73</v>
      </c>
      <c r="C40" s="55" t="s">
        <v>30</v>
      </c>
      <c r="D40" s="56">
        <v>114</v>
      </c>
      <c r="E40" s="38"/>
      <c r="F40" s="11">
        <f t="shared" si="2"/>
        <v>0</v>
      </c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  <c r="AA40" s="15"/>
      <c r="AB40" s="15"/>
      <c r="AC40" s="15"/>
      <c r="AD40" s="15"/>
      <c r="AE40" s="15"/>
      <c r="AF40" s="15"/>
      <c r="AG40" s="15"/>
      <c r="AH40" s="15"/>
      <c r="AI40" s="15"/>
      <c r="AJ40" s="15"/>
      <c r="AK40" s="15"/>
      <c r="AL40" s="15"/>
      <c r="AM40" s="15"/>
      <c r="AN40" s="15"/>
      <c r="AO40" s="15"/>
      <c r="AP40" s="15"/>
      <c r="AQ40" s="15"/>
      <c r="AR40" s="15"/>
      <c r="AS40" s="15"/>
      <c r="AT40" s="15"/>
      <c r="AU40" s="15"/>
    </row>
    <row r="41" spans="1:47" s="4" customFormat="1" ht="10.8" customHeight="1" x14ac:dyDescent="0.25">
      <c r="A41" s="12">
        <v>34</v>
      </c>
      <c r="B41" s="57" t="s">
        <v>44</v>
      </c>
      <c r="C41" s="55" t="s">
        <v>30</v>
      </c>
      <c r="D41" s="56">
        <v>284</v>
      </c>
      <c r="E41" s="38"/>
      <c r="F41" s="11">
        <f t="shared" si="2"/>
        <v>0</v>
      </c>
      <c r="G41" s="15"/>
      <c r="H41" s="15"/>
      <c r="I41" s="15"/>
      <c r="J41" s="15"/>
      <c r="K41" s="15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5"/>
      <c r="W41" s="15"/>
      <c r="X41" s="15"/>
      <c r="Y41" s="15"/>
      <c r="Z41" s="15"/>
      <c r="AA41" s="15"/>
      <c r="AB41" s="15"/>
      <c r="AC41" s="15"/>
      <c r="AD41" s="15"/>
      <c r="AE41" s="15"/>
      <c r="AF41" s="15"/>
      <c r="AG41" s="15"/>
      <c r="AH41" s="15"/>
      <c r="AI41" s="15"/>
      <c r="AJ41" s="15"/>
      <c r="AK41" s="15"/>
      <c r="AL41" s="15"/>
      <c r="AM41" s="15"/>
      <c r="AN41" s="15"/>
      <c r="AO41" s="15"/>
      <c r="AP41" s="15"/>
      <c r="AQ41" s="15"/>
      <c r="AR41" s="15"/>
      <c r="AS41" s="15"/>
      <c r="AT41" s="15"/>
      <c r="AU41" s="15"/>
    </row>
    <row r="42" spans="1:47" s="4" customFormat="1" ht="21.6" customHeight="1" x14ac:dyDescent="0.25">
      <c r="A42" s="12">
        <v>35</v>
      </c>
      <c r="B42" s="30" t="s">
        <v>45</v>
      </c>
      <c r="C42" s="55" t="s">
        <v>30</v>
      </c>
      <c r="D42" s="56">
        <v>278</v>
      </c>
      <c r="E42" s="38"/>
      <c r="F42" s="11">
        <f t="shared" si="2"/>
        <v>0</v>
      </c>
      <c r="G42" s="15"/>
      <c r="H42" s="15"/>
      <c r="I42" s="15"/>
      <c r="J42" s="15"/>
      <c r="K42" s="15"/>
      <c r="L42" s="15"/>
      <c r="M42" s="15"/>
      <c r="N42" s="15"/>
      <c r="O42" s="15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  <c r="AA42" s="15"/>
      <c r="AB42" s="15"/>
      <c r="AC42" s="15"/>
      <c r="AD42" s="15"/>
      <c r="AE42" s="15"/>
      <c r="AF42" s="15"/>
      <c r="AG42" s="15"/>
      <c r="AH42" s="15"/>
      <c r="AI42" s="15"/>
      <c r="AJ42" s="15"/>
      <c r="AK42" s="15"/>
      <c r="AL42" s="15"/>
      <c r="AM42" s="15"/>
      <c r="AN42" s="15"/>
      <c r="AO42" s="15"/>
      <c r="AP42" s="15"/>
      <c r="AQ42" s="15"/>
      <c r="AR42" s="15"/>
      <c r="AS42" s="15"/>
      <c r="AT42" s="15"/>
      <c r="AU42" s="15"/>
    </row>
    <row r="43" spans="1:47" s="4" customFormat="1" ht="10.8" customHeight="1" x14ac:dyDescent="0.25">
      <c r="A43" s="12">
        <v>36</v>
      </c>
      <c r="B43" s="57" t="s">
        <v>74</v>
      </c>
      <c r="C43" s="55" t="s">
        <v>30</v>
      </c>
      <c r="D43" s="56">
        <v>7</v>
      </c>
      <c r="E43" s="38"/>
      <c r="F43" s="11">
        <f t="shared" si="2"/>
        <v>0</v>
      </c>
      <c r="G43" s="15"/>
      <c r="H43" s="15"/>
      <c r="I43" s="15"/>
      <c r="J43" s="15"/>
      <c r="K43" s="15"/>
      <c r="L43" s="15"/>
      <c r="M43" s="15"/>
      <c r="N43" s="15"/>
      <c r="O43" s="15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  <c r="AA43" s="15"/>
      <c r="AB43" s="15"/>
      <c r="AC43" s="15"/>
      <c r="AD43" s="15"/>
      <c r="AE43" s="15"/>
      <c r="AF43" s="15"/>
      <c r="AG43" s="15"/>
      <c r="AH43" s="15"/>
      <c r="AI43" s="15"/>
      <c r="AJ43" s="15"/>
      <c r="AK43" s="15"/>
      <c r="AL43" s="15"/>
      <c r="AM43" s="15"/>
      <c r="AN43" s="15"/>
      <c r="AO43" s="15"/>
      <c r="AP43" s="15"/>
      <c r="AQ43" s="15"/>
      <c r="AR43" s="15"/>
      <c r="AS43" s="15"/>
      <c r="AT43" s="15"/>
      <c r="AU43" s="15"/>
    </row>
    <row r="44" spans="1:47" s="4" customFormat="1" ht="21.6" customHeight="1" x14ac:dyDescent="0.25">
      <c r="A44" s="12">
        <v>37</v>
      </c>
      <c r="B44" s="39" t="s">
        <v>75</v>
      </c>
      <c r="C44" s="55" t="s">
        <v>30</v>
      </c>
      <c r="D44" s="56">
        <v>143</v>
      </c>
      <c r="E44" s="38"/>
      <c r="F44" s="11">
        <f t="shared" si="2"/>
        <v>0</v>
      </c>
      <c r="G44" s="15"/>
      <c r="H44" s="15"/>
      <c r="I44" s="15"/>
      <c r="J44" s="15"/>
      <c r="K44" s="15"/>
      <c r="L44" s="15"/>
      <c r="M44" s="15"/>
      <c r="N44" s="15"/>
      <c r="O44" s="15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  <c r="AA44" s="15"/>
      <c r="AB44" s="15"/>
      <c r="AC44" s="15"/>
      <c r="AD44" s="15"/>
      <c r="AE44" s="15"/>
      <c r="AF44" s="15"/>
      <c r="AG44" s="15"/>
      <c r="AH44" s="15"/>
      <c r="AI44" s="15"/>
      <c r="AJ44" s="15"/>
      <c r="AK44" s="15"/>
      <c r="AL44" s="15"/>
      <c r="AM44" s="15"/>
      <c r="AN44" s="15"/>
      <c r="AO44" s="15"/>
      <c r="AP44" s="15"/>
      <c r="AQ44" s="15"/>
      <c r="AR44" s="15"/>
      <c r="AS44" s="15"/>
      <c r="AT44" s="15"/>
      <c r="AU44" s="15"/>
    </row>
    <row r="45" spans="1:47" s="4" customFormat="1" ht="21.6" customHeight="1" x14ac:dyDescent="0.25">
      <c r="A45" s="12">
        <v>38</v>
      </c>
      <c r="B45" s="44" t="s">
        <v>41</v>
      </c>
      <c r="C45" s="55" t="s">
        <v>30</v>
      </c>
      <c r="D45" s="56">
        <v>95</v>
      </c>
      <c r="E45" s="38"/>
      <c r="F45" s="11">
        <f t="shared" ref="F45:F50" si="3">SUM(D45*E45)</f>
        <v>0</v>
      </c>
      <c r="G45" s="15"/>
      <c r="H45" s="15"/>
      <c r="I45" s="15"/>
      <c r="J45" s="15"/>
      <c r="K45" s="15"/>
      <c r="L45" s="15"/>
      <c r="M45" s="15"/>
      <c r="N45" s="15"/>
      <c r="O45" s="15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  <c r="AA45" s="15"/>
      <c r="AB45" s="15"/>
      <c r="AC45" s="15"/>
      <c r="AD45" s="15"/>
      <c r="AE45" s="15"/>
      <c r="AF45" s="15"/>
      <c r="AG45" s="15"/>
      <c r="AH45" s="15"/>
      <c r="AI45" s="15"/>
      <c r="AJ45" s="15"/>
      <c r="AK45" s="15"/>
      <c r="AL45" s="15"/>
      <c r="AM45" s="15"/>
      <c r="AN45" s="15"/>
      <c r="AO45" s="15"/>
      <c r="AP45" s="15"/>
      <c r="AQ45" s="15"/>
      <c r="AR45" s="15"/>
      <c r="AS45" s="15"/>
      <c r="AT45" s="15"/>
      <c r="AU45" s="15"/>
    </row>
    <row r="46" spans="1:47" s="4" customFormat="1" ht="10.8" customHeight="1" x14ac:dyDescent="0.25">
      <c r="A46" s="12">
        <v>39</v>
      </c>
      <c r="B46" s="57" t="s">
        <v>76</v>
      </c>
      <c r="C46" s="55" t="s">
        <v>11</v>
      </c>
      <c r="D46" s="56">
        <v>24</v>
      </c>
      <c r="E46" s="38"/>
      <c r="F46" s="11">
        <f t="shared" si="3"/>
        <v>0</v>
      </c>
      <c r="G46" s="15"/>
      <c r="H46" s="15"/>
      <c r="I46" s="15"/>
      <c r="J46" s="15"/>
      <c r="K46" s="15"/>
      <c r="L46" s="15"/>
      <c r="M46" s="15"/>
      <c r="N46" s="15"/>
      <c r="O46" s="15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  <c r="AA46" s="15"/>
      <c r="AB46" s="15"/>
      <c r="AC46" s="15"/>
      <c r="AD46" s="15"/>
      <c r="AE46" s="15"/>
      <c r="AF46" s="15"/>
      <c r="AG46" s="15"/>
      <c r="AH46" s="15"/>
      <c r="AI46" s="15"/>
      <c r="AJ46" s="15"/>
      <c r="AK46" s="15"/>
      <c r="AL46" s="15"/>
      <c r="AM46" s="15"/>
      <c r="AN46" s="15"/>
      <c r="AO46" s="15"/>
      <c r="AP46" s="15"/>
      <c r="AQ46" s="15"/>
      <c r="AR46" s="15"/>
      <c r="AS46" s="15"/>
      <c r="AT46" s="15"/>
      <c r="AU46" s="15"/>
    </row>
    <row r="47" spans="1:47" s="4" customFormat="1" ht="10.8" customHeight="1" x14ac:dyDescent="0.25">
      <c r="A47" s="12">
        <v>40</v>
      </c>
      <c r="B47" s="57" t="s">
        <v>77</v>
      </c>
      <c r="C47" s="55" t="s">
        <v>11</v>
      </c>
      <c r="D47" s="56">
        <v>24</v>
      </c>
      <c r="E47" s="38"/>
      <c r="F47" s="11">
        <f t="shared" si="3"/>
        <v>0</v>
      </c>
      <c r="G47" s="15"/>
      <c r="H47" s="15"/>
      <c r="I47" s="15"/>
      <c r="J47" s="15"/>
      <c r="K47" s="15"/>
      <c r="L47" s="15"/>
      <c r="M47" s="15"/>
      <c r="N47" s="15"/>
      <c r="O47" s="15"/>
      <c r="P47" s="15"/>
      <c r="Q47" s="15"/>
      <c r="R47" s="15"/>
      <c r="S47" s="15"/>
      <c r="T47" s="15"/>
      <c r="U47" s="15"/>
      <c r="V47" s="15"/>
      <c r="W47" s="15"/>
      <c r="X47" s="15"/>
      <c r="Y47" s="15"/>
      <c r="Z47" s="15"/>
      <c r="AA47" s="15"/>
      <c r="AB47" s="15"/>
      <c r="AC47" s="15"/>
      <c r="AD47" s="15"/>
      <c r="AE47" s="15"/>
      <c r="AF47" s="15"/>
      <c r="AG47" s="15"/>
      <c r="AH47" s="15"/>
      <c r="AI47" s="15"/>
      <c r="AJ47" s="15"/>
      <c r="AK47" s="15"/>
      <c r="AL47" s="15"/>
      <c r="AM47" s="15"/>
      <c r="AN47" s="15"/>
      <c r="AO47" s="15"/>
      <c r="AP47" s="15"/>
      <c r="AQ47" s="15"/>
      <c r="AR47" s="15"/>
      <c r="AS47" s="15"/>
      <c r="AT47" s="15"/>
      <c r="AU47" s="15"/>
    </row>
    <row r="48" spans="1:47" s="4" customFormat="1" ht="10.8" customHeight="1" x14ac:dyDescent="0.25">
      <c r="A48" s="12">
        <v>41</v>
      </c>
      <c r="B48" s="40" t="s">
        <v>78</v>
      </c>
      <c r="C48" s="55" t="s">
        <v>30</v>
      </c>
      <c r="D48" s="56">
        <v>126</v>
      </c>
      <c r="E48" s="38"/>
      <c r="F48" s="11">
        <f t="shared" si="3"/>
        <v>0</v>
      </c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15"/>
      <c r="W48" s="15"/>
      <c r="X48" s="15"/>
      <c r="Y48" s="15"/>
      <c r="Z48" s="15"/>
      <c r="AA48" s="15"/>
      <c r="AB48" s="15"/>
      <c r="AC48" s="15"/>
      <c r="AD48" s="15"/>
      <c r="AE48" s="15"/>
      <c r="AF48" s="15"/>
      <c r="AG48" s="15"/>
      <c r="AH48" s="15"/>
      <c r="AI48" s="15"/>
      <c r="AJ48" s="15"/>
      <c r="AK48" s="15"/>
      <c r="AL48" s="15"/>
      <c r="AM48" s="15"/>
      <c r="AN48" s="15"/>
      <c r="AO48" s="15"/>
      <c r="AP48" s="15"/>
      <c r="AQ48" s="15"/>
      <c r="AR48" s="15"/>
      <c r="AS48" s="15"/>
      <c r="AT48" s="15"/>
      <c r="AU48" s="15"/>
    </row>
    <row r="49" spans="1:50" s="4" customFormat="1" ht="21.6" customHeight="1" x14ac:dyDescent="0.25">
      <c r="A49" s="12">
        <v>42</v>
      </c>
      <c r="B49" s="37" t="s">
        <v>46</v>
      </c>
      <c r="C49" s="55" t="s">
        <v>30</v>
      </c>
      <c r="D49" s="56">
        <v>50</v>
      </c>
      <c r="E49" s="38"/>
      <c r="F49" s="11">
        <f t="shared" si="3"/>
        <v>0</v>
      </c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  <c r="AD49" s="15"/>
      <c r="AE49" s="15"/>
      <c r="AF49" s="15"/>
      <c r="AG49" s="15"/>
      <c r="AH49" s="15"/>
      <c r="AI49" s="15"/>
      <c r="AJ49" s="15"/>
      <c r="AK49" s="15"/>
      <c r="AL49" s="15"/>
      <c r="AM49" s="15"/>
      <c r="AN49" s="15"/>
      <c r="AO49" s="15"/>
      <c r="AP49" s="15"/>
      <c r="AQ49" s="15"/>
      <c r="AR49" s="15"/>
      <c r="AS49" s="15"/>
      <c r="AT49" s="15"/>
      <c r="AU49" s="15"/>
    </row>
    <row r="50" spans="1:50" s="4" customFormat="1" ht="10.8" customHeight="1" x14ac:dyDescent="0.25">
      <c r="A50" s="12">
        <v>43</v>
      </c>
      <c r="B50" s="57" t="s">
        <v>79</v>
      </c>
      <c r="C50" s="55" t="s">
        <v>30</v>
      </c>
      <c r="D50" s="58">
        <v>90</v>
      </c>
      <c r="E50" s="38"/>
      <c r="F50" s="11">
        <f t="shared" si="3"/>
        <v>0</v>
      </c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5"/>
      <c r="AJ50" s="15"/>
      <c r="AK50" s="15"/>
      <c r="AL50" s="15"/>
      <c r="AM50" s="15"/>
      <c r="AN50" s="15"/>
      <c r="AO50" s="15"/>
      <c r="AP50" s="15"/>
      <c r="AQ50" s="15"/>
      <c r="AR50" s="15"/>
      <c r="AS50" s="15"/>
      <c r="AT50" s="15"/>
      <c r="AU50" s="15"/>
    </row>
    <row r="51" spans="1:50" s="21" customFormat="1" ht="21.6" customHeight="1" x14ac:dyDescent="0.25">
      <c r="A51" s="12">
        <v>44</v>
      </c>
      <c r="B51" s="19" t="s">
        <v>18</v>
      </c>
      <c r="C51" s="23" t="s">
        <v>19</v>
      </c>
      <c r="D51" s="20">
        <v>1</v>
      </c>
      <c r="E51" s="10"/>
      <c r="F51" s="11">
        <f>SUM(D51*E51)</f>
        <v>0</v>
      </c>
      <c r="G51" s="9"/>
      <c r="H51" s="9"/>
      <c r="I51" s="9"/>
      <c r="J51" s="9"/>
      <c r="K51" s="9"/>
      <c r="L51" s="9"/>
      <c r="M51" s="9"/>
      <c r="N51" s="9"/>
      <c r="O51" s="9"/>
      <c r="P51" s="9"/>
      <c r="Q51" s="9"/>
      <c r="R51" s="9"/>
      <c r="S51" s="9"/>
      <c r="T51" s="9"/>
      <c r="U51" s="9"/>
      <c r="V51" s="9"/>
      <c r="W51" s="9"/>
      <c r="X51" s="9"/>
      <c r="Y51" s="9"/>
      <c r="Z51" s="9"/>
      <c r="AA51" s="9"/>
      <c r="AB51" s="9"/>
      <c r="AC51" s="9"/>
      <c r="AD51" s="9"/>
      <c r="AE51" s="9"/>
      <c r="AF51" s="9"/>
      <c r="AG51" s="9"/>
      <c r="AH51" s="9"/>
      <c r="AI51" s="9"/>
      <c r="AJ51" s="9"/>
      <c r="AK51" s="9"/>
      <c r="AL51" s="9"/>
      <c r="AM51" s="9"/>
      <c r="AN51" s="9"/>
      <c r="AO51" s="9"/>
      <c r="AP51" s="9"/>
      <c r="AQ51" s="9"/>
      <c r="AR51" s="9"/>
      <c r="AS51" s="9"/>
      <c r="AT51" s="9"/>
      <c r="AU51" s="9"/>
      <c r="AV51" s="9"/>
      <c r="AW51" s="9"/>
      <c r="AX51" s="9"/>
    </row>
    <row r="52" spans="1:50" s="4" customFormat="1" ht="10.8" customHeight="1" x14ac:dyDescent="0.25">
      <c r="A52" s="12">
        <v>45</v>
      </c>
      <c r="B52" s="22" t="s">
        <v>43</v>
      </c>
      <c r="C52" s="23" t="s">
        <v>19</v>
      </c>
      <c r="D52" s="24">
        <v>1</v>
      </c>
      <c r="E52" s="10"/>
      <c r="F52" s="11">
        <f>SUM(D52*E52)</f>
        <v>0</v>
      </c>
      <c r="G52" s="15"/>
      <c r="H52" s="15"/>
      <c r="I52" s="15"/>
      <c r="J52" s="15"/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5"/>
      <c r="AD52" s="15"/>
      <c r="AE52" s="15"/>
      <c r="AF52" s="15"/>
      <c r="AG52" s="15"/>
      <c r="AH52" s="15"/>
      <c r="AI52" s="15"/>
      <c r="AJ52" s="15"/>
      <c r="AK52" s="15"/>
      <c r="AL52" s="15"/>
      <c r="AM52" s="15"/>
      <c r="AN52" s="15"/>
      <c r="AO52" s="15"/>
      <c r="AP52" s="15"/>
      <c r="AQ52" s="15"/>
      <c r="AR52" s="15"/>
      <c r="AS52" s="15"/>
      <c r="AT52" s="15"/>
      <c r="AU52" s="15"/>
    </row>
    <row r="53" spans="1:50" s="4" customFormat="1" ht="10.8" customHeight="1" x14ac:dyDescent="0.25">
      <c r="A53" s="12">
        <v>46</v>
      </c>
      <c r="B53" s="22" t="s">
        <v>56</v>
      </c>
      <c r="C53" s="23" t="s">
        <v>19</v>
      </c>
      <c r="D53" s="24">
        <v>1</v>
      </c>
      <c r="E53" s="10"/>
      <c r="F53" s="11">
        <f>SUM(D53*E53)</f>
        <v>0</v>
      </c>
      <c r="G53" s="15"/>
      <c r="H53" s="15"/>
      <c r="I53" s="15"/>
      <c r="J53" s="15"/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15"/>
      <c r="AD53" s="15"/>
      <c r="AE53" s="15"/>
      <c r="AF53" s="15"/>
      <c r="AG53" s="15"/>
      <c r="AH53" s="15"/>
      <c r="AI53" s="15"/>
      <c r="AJ53" s="15"/>
      <c r="AK53" s="15"/>
      <c r="AL53" s="15"/>
      <c r="AM53" s="15"/>
      <c r="AN53" s="15"/>
      <c r="AO53" s="15"/>
      <c r="AP53" s="15"/>
      <c r="AQ53" s="15"/>
      <c r="AR53" s="15"/>
      <c r="AS53" s="15"/>
      <c r="AT53" s="15"/>
      <c r="AU53" s="15"/>
    </row>
    <row r="54" spans="1:50" s="4" customFormat="1" ht="10.8" customHeight="1" x14ac:dyDescent="0.25">
      <c r="A54" s="12">
        <v>47</v>
      </c>
      <c r="B54" s="59" t="s">
        <v>80</v>
      </c>
      <c r="C54" s="55" t="s">
        <v>10</v>
      </c>
      <c r="D54" s="56">
        <v>2</v>
      </c>
      <c r="E54" s="10"/>
      <c r="F54" s="11">
        <f t="shared" ref="F54:F62" si="4">SUM(D54*E54)</f>
        <v>0</v>
      </c>
      <c r="G54" s="15"/>
      <c r="H54" s="15"/>
      <c r="I54" s="15"/>
      <c r="J54" s="15"/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  <c r="AE54" s="15"/>
      <c r="AF54" s="15"/>
      <c r="AG54" s="15"/>
      <c r="AH54" s="15"/>
      <c r="AI54" s="15"/>
      <c r="AJ54" s="15"/>
      <c r="AK54" s="15"/>
      <c r="AL54" s="15"/>
      <c r="AM54" s="15"/>
      <c r="AN54" s="15"/>
      <c r="AO54" s="15"/>
      <c r="AP54" s="15"/>
      <c r="AQ54" s="15"/>
      <c r="AR54" s="15"/>
      <c r="AS54" s="15"/>
      <c r="AT54" s="15"/>
      <c r="AU54" s="15"/>
    </row>
    <row r="55" spans="1:50" s="4" customFormat="1" ht="10.8" customHeight="1" x14ac:dyDescent="0.25">
      <c r="A55" s="12">
        <v>48</v>
      </c>
      <c r="B55" s="57" t="s">
        <v>81</v>
      </c>
      <c r="C55" s="55" t="s">
        <v>10</v>
      </c>
      <c r="D55" s="56">
        <v>2</v>
      </c>
      <c r="E55" s="10"/>
      <c r="F55" s="11">
        <f t="shared" si="4"/>
        <v>0</v>
      </c>
      <c r="G55" s="15"/>
      <c r="H55" s="15"/>
      <c r="I55" s="15"/>
      <c r="J55" s="15"/>
      <c r="K55" s="15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  <c r="AA55" s="15"/>
      <c r="AB55" s="15"/>
      <c r="AC55" s="15"/>
      <c r="AD55" s="15"/>
      <c r="AE55" s="15"/>
      <c r="AF55" s="15"/>
      <c r="AG55" s="15"/>
      <c r="AH55" s="15"/>
      <c r="AI55" s="15"/>
      <c r="AJ55" s="15"/>
      <c r="AK55" s="15"/>
      <c r="AL55" s="15"/>
      <c r="AM55" s="15"/>
      <c r="AN55" s="15"/>
      <c r="AO55" s="15"/>
      <c r="AP55" s="15"/>
      <c r="AQ55" s="15"/>
      <c r="AR55" s="15"/>
      <c r="AS55" s="15"/>
      <c r="AT55" s="15"/>
      <c r="AU55" s="15"/>
    </row>
    <row r="56" spans="1:50" s="4" customFormat="1" ht="10.8" customHeight="1" x14ac:dyDescent="0.25">
      <c r="A56" s="12">
        <v>49</v>
      </c>
      <c r="B56" s="57" t="s">
        <v>82</v>
      </c>
      <c r="C56" s="55" t="s">
        <v>10</v>
      </c>
      <c r="D56" s="56">
        <v>2</v>
      </c>
      <c r="E56" s="10"/>
      <c r="F56" s="11">
        <f t="shared" si="4"/>
        <v>0</v>
      </c>
      <c r="G56" s="15"/>
      <c r="H56" s="15"/>
      <c r="I56" s="15"/>
      <c r="J56" s="15"/>
      <c r="K56" s="15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15"/>
      <c r="AA56" s="15"/>
      <c r="AB56" s="15"/>
      <c r="AC56" s="15"/>
      <c r="AD56" s="15"/>
      <c r="AE56" s="15"/>
      <c r="AF56" s="15"/>
      <c r="AG56" s="15"/>
      <c r="AH56" s="15"/>
      <c r="AI56" s="15"/>
      <c r="AJ56" s="15"/>
      <c r="AK56" s="15"/>
      <c r="AL56" s="15"/>
      <c r="AM56" s="15"/>
      <c r="AN56" s="15"/>
      <c r="AO56" s="15"/>
      <c r="AP56" s="15"/>
      <c r="AQ56" s="15"/>
      <c r="AR56" s="15"/>
      <c r="AS56" s="15"/>
      <c r="AT56" s="15"/>
      <c r="AU56" s="15"/>
    </row>
    <row r="57" spans="1:50" s="4" customFormat="1" ht="10.8" customHeight="1" x14ac:dyDescent="0.25">
      <c r="A57" s="12">
        <v>50</v>
      </c>
      <c r="B57" s="57" t="s">
        <v>83</v>
      </c>
      <c r="C57" s="55" t="s">
        <v>10</v>
      </c>
      <c r="D57" s="56">
        <v>2</v>
      </c>
      <c r="E57" s="10"/>
      <c r="F57" s="11">
        <f t="shared" si="4"/>
        <v>0</v>
      </c>
      <c r="G57" s="15"/>
      <c r="H57" s="15"/>
      <c r="I57" s="15"/>
      <c r="J57" s="15"/>
      <c r="K57" s="15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/>
      <c r="Z57" s="15"/>
      <c r="AA57" s="15"/>
      <c r="AB57" s="15"/>
      <c r="AC57" s="15"/>
      <c r="AD57" s="15"/>
      <c r="AE57" s="15"/>
      <c r="AF57" s="15"/>
      <c r="AG57" s="15"/>
      <c r="AH57" s="15"/>
      <c r="AI57" s="15"/>
      <c r="AJ57" s="15"/>
      <c r="AK57" s="15"/>
      <c r="AL57" s="15"/>
      <c r="AM57" s="15"/>
      <c r="AN57" s="15"/>
      <c r="AO57" s="15"/>
      <c r="AP57" s="15"/>
      <c r="AQ57" s="15"/>
      <c r="AR57" s="15"/>
      <c r="AS57" s="15"/>
      <c r="AT57" s="15"/>
      <c r="AU57" s="15"/>
    </row>
    <row r="58" spans="1:50" s="4" customFormat="1" ht="21.6" customHeight="1" x14ac:dyDescent="0.25">
      <c r="A58" s="12">
        <v>51</v>
      </c>
      <c r="B58" s="37" t="s">
        <v>84</v>
      </c>
      <c r="C58" s="55" t="s">
        <v>29</v>
      </c>
      <c r="D58" s="56">
        <v>198</v>
      </c>
      <c r="E58" s="10"/>
      <c r="F58" s="11">
        <f t="shared" si="4"/>
        <v>0</v>
      </c>
      <c r="G58" s="15"/>
      <c r="H58" s="15"/>
      <c r="I58" s="15"/>
      <c r="J58" s="15"/>
      <c r="K58" s="15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5"/>
      <c r="AA58" s="15"/>
      <c r="AB58" s="15"/>
      <c r="AC58" s="15"/>
      <c r="AD58" s="15"/>
      <c r="AE58" s="15"/>
      <c r="AF58" s="15"/>
      <c r="AG58" s="15"/>
      <c r="AH58" s="15"/>
      <c r="AI58" s="15"/>
      <c r="AJ58" s="15"/>
      <c r="AK58" s="15"/>
      <c r="AL58" s="15"/>
      <c r="AM58" s="15"/>
      <c r="AN58" s="15"/>
      <c r="AO58" s="15"/>
      <c r="AP58" s="15"/>
      <c r="AQ58" s="15"/>
      <c r="AR58" s="15"/>
      <c r="AS58" s="15"/>
      <c r="AT58" s="15"/>
      <c r="AU58" s="15"/>
    </row>
    <row r="59" spans="1:50" s="4" customFormat="1" ht="21.6" customHeight="1" x14ac:dyDescent="0.25">
      <c r="A59" s="12">
        <v>52</v>
      </c>
      <c r="B59" s="37" t="s">
        <v>85</v>
      </c>
      <c r="C59" s="55" t="s">
        <v>29</v>
      </c>
      <c r="D59" s="56">
        <v>14</v>
      </c>
      <c r="E59" s="10"/>
      <c r="F59" s="11">
        <f t="shared" si="4"/>
        <v>0</v>
      </c>
      <c r="G59" s="15"/>
      <c r="H59" s="15"/>
      <c r="I59" s="15"/>
      <c r="J59" s="15"/>
      <c r="K59" s="15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  <c r="AA59" s="15"/>
      <c r="AB59" s="15"/>
      <c r="AC59" s="15"/>
      <c r="AD59" s="15"/>
      <c r="AE59" s="15"/>
      <c r="AF59" s="15"/>
      <c r="AG59" s="15"/>
      <c r="AH59" s="15"/>
      <c r="AI59" s="15"/>
      <c r="AJ59" s="15"/>
      <c r="AK59" s="15"/>
      <c r="AL59" s="15"/>
      <c r="AM59" s="15"/>
      <c r="AN59" s="15"/>
      <c r="AO59" s="15"/>
      <c r="AP59" s="15"/>
      <c r="AQ59" s="15"/>
      <c r="AR59" s="15"/>
      <c r="AS59" s="15"/>
      <c r="AT59" s="15"/>
      <c r="AU59" s="15"/>
    </row>
    <row r="60" spans="1:50" s="4" customFormat="1" ht="10.8" customHeight="1" x14ac:dyDescent="0.25">
      <c r="A60" s="12">
        <v>53</v>
      </c>
      <c r="B60" s="57" t="s">
        <v>86</v>
      </c>
      <c r="C60" s="55" t="s">
        <v>10</v>
      </c>
      <c r="D60" s="56">
        <v>6</v>
      </c>
      <c r="E60" s="10"/>
      <c r="F60" s="11">
        <f t="shared" si="4"/>
        <v>0</v>
      </c>
      <c r="G60" s="15"/>
      <c r="H60" s="15"/>
      <c r="I60" s="15"/>
      <c r="J60" s="15"/>
      <c r="K60" s="15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5"/>
      <c r="AA60" s="15"/>
      <c r="AB60" s="15"/>
      <c r="AC60" s="15"/>
      <c r="AD60" s="15"/>
      <c r="AE60" s="15"/>
      <c r="AF60" s="15"/>
      <c r="AG60" s="15"/>
      <c r="AH60" s="15"/>
      <c r="AI60" s="15"/>
      <c r="AJ60" s="15"/>
      <c r="AK60" s="15"/>
      <c r="AL60" s="15"/>
      <c r="AM60" s="15"/>
      <c r="AN60" s="15"/>
      <c r="AO60" s="15"/>
      <c r="AP60" s="15"/>
      <c r="AQ60" s="15"/>
      <c r="AR60" s="15"/>
      <c r="AS60" s="15"/>
      <c r="AT60" s="15"/>
      <c r="AU60" s="15"/>
    </row>
    <row r="61" spans="1:50" s="4" customFormat="1" ht="21.6" customHeight="1" x14ac:dyDescent="0.25">
      <c r="A61" s="12">
        <v>54</v>
      </c>
      <c r="B61" s="30" t="s">
        <v>40</v>
      </c>
      <c r="C61" s="55" t="s">
        <v>30</v>
      </c>
      <c r="D61" s="56">
        <v>300</v>
      </c>
      <c r="E61" s="10"/>
      <c r="F61" s="11">
        <f t="shared" si="4"/>
        <v>0</v>
      </c>
      <c r="G61" s="15"/>
      <c r="H61" s="15"/>
      <c r="I61" s="15"/>
      <c r="J61" s="15"/>
      <c r="K61" s="15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/>
      <c r="Z61" s="15"/>
      <c r="AA61" s="15"/>
      <c r="AB61" s="15"/>
      <c r="AC61" s="15"/>
      <c r="AD61" s="15"/>
      <c r="AE61" s="15"/>
      <c r="AF61" s="15"/>
      <c r="AG61" s="15"/>
      <c r="AH61" s="15"/>
      <c r="AI61" s="15"/>
      <c r="AJ61" s="15"/>
      <c r="AK61" s="15"/>
      <c r="AL61" s="15"/>
      <c r="AM61" s="15"/>
      <c r="AN61" s="15"/>
      <c r="AO61" s="15"/>
      <c r="AP61" s="15"/>
      <c r="AQ61" s="15"/>
      <c r="AR61" s="15"/>
      <c r="AS61" s="15"/>
      <c r="AT61" s="15"/>
      <c r="AU61" s="15"/>
    </row>
    <row r="62" spans="1:50" s="4" customFormat="1" ht="21.6" customHeight="1" x14ac:dyDescent="0.25">
      <c r="A62" s="12">
        <v>55</v>
      </c>
      <c r="B62" s="40" t="s">
        <v>87</v>
      </c>
      <c r="C62" s="55" t="s">
        <v>29</v>
      </c>
      <c r="D62" s="56">
        <v>89</v>
      </c>
      <c r="E62" s="10"/>
      <c r="F62" s="11">
        <f t="shared" si="4"/>
        <v>0</v>
      </c>
      <c r="G62" s="15"/>
      <c r="H62" s="15"/>
      <c r="I62" s="15"/>
      <c r="J62" s="15"/>
      <c r="K62" s="15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15"/>
      <c r="AA62" s="15"/>
      <c r="AB62" s="15"/>
      <c r="AC62" s="15"/>
      <c r="AD62" s="15"/>
      <c r="AE62" s="15"/>
      <c r="AF62" s="15"/>
      <c r="AG62" s="15"/>
      <c r="AH62" s="15"/>
      <c r="AI62" s="15"/>
      <c r="AJ62" s="15"/>
      <c r="AK62" s="15"/>
      <c r="AL62" s="15"/>
      <c r="AM62" s="15"/>
      <c r="AN62" s="15"/>
      <c r="AO62" s="15"/>
      <c r="AP62" s="15"/>
      <c r="AQ62" s="15"/>
      <c r="AR62" s="15"/>
      <c r="AS62" s="15"/>
      <c r="AT62" s="15"/>
      <c r="AU62" s="15"/>
    </row>
    <row r="63" spans="1:50" s="26" customFormat="1" ht="12.6" customHeight="1" x14ac:dyDescent="0.25">
      <c r="A63" s="79" t="s">
        <v>13</v>
      </c>
      <c r="B63" s="80"/>
      <c r="C63" s="80"/>
      <c r="D63" s="80"/>
      <c r="E63" s="80"/>
      <c r="F63" s="81"/>
      <c r="G63" s="25"/>
      <c r="H63" s="25"/>
    </row>
    <row r="64" spans="1:50" s="4" customFormat="1" ht="10.8" customHeight="1" x14ac:dyDescent="0.25">
      <c r="A64" s="12">
        <v>56</v>
      </c>
      <c r="B64" s="18" t="s">
        <v>14</v>
      </c>
      <c r="C64" s="14" t="s">
        <v>10</v>
      </c>
      <c r="D64" s="16">
        <v>1</v>
      </c>
      <c r="E64" s="17"/>
      <c r="F64" s="11">
        <f t="shared" ref="F64:F66" si="5">SUM(D64*E64)</f>
        <v>0</v>
      </c>
      <c r="G64" s="15"/>
      <c r="H64" s="15"/>
      <c r="I64" s="15"/>
      <c r="J64" s="15"/>
      <c r="K64" s="15"/>
      <c r="L64" s="15"/>
      <c r="M64" s="15"/>
      <c r="N64" s="15"/>
      <c r="O64" s="15"/>
      <c r="P64" s="15"/>
      <c r="Q64" s="15"/>
      <c r="R64" s="15"/>
      <c r="S64" s="15"/>
      <c r="T64" s="15"/>
      <c r="U64" s="15"/>
      <c r="V64" s="15"/>
      <c r="W64" s="15"/>
      <c r="X64" s="15"/>
      <c r="Y64" s="15"/>
      <c r="Z64" s="15"/>
      <c r="AA64" s="15"/>
      <c r="AB64" s="15"/>
      <c r="AC64" s="15"/>
      <c r="AD64" s="15"/>
      <c r="AE64" s="15"/>
      <c r="AF64" s="15"/>
      <c r="AG64" s="15"/>
      <c r="AH64" s="15"/>
      <c r="AI64" s="15"/>
      <c r="AJ64" s="15"/>
      <c r="AK64" s="15"/>
      <c r="AL64" s="15"/>
      <c r="AM64" s="15"/>
      <c r="AN64" s="15"/>
      <c r="AO64" s="15"/>
    </row>
    <row r="65" spans="1:195" s="4" customFormat="1" ht="21.6" customHeight="1" x14ac:dyDescent="0.25">
      <c r="A65" s="12">
        <v>57</v>
      </c>
      <c r="B65" s="18" t="s">
        <v>53</v>
      </c>
      <c r="C65" s="14" t="s">
        <v>10</v>
      </c>
      <c r="D65" s="16">
        <v>1</v>
      </c>
      <c r="E65" s="17"/>
      <c r="F65" s="11">
        <f t="shared" si="5"/>
        <v>0</v>
      </c>
      <c r="G65" s="15"/>
      <c r="H65" s="15"/>
      <c r="I65" s="15"/>
      <c r="J65" s="15"/>
      <c r="K65" s="15"/>
      <c r="L65" s="15"/>
      <c r="M65" s="15"/>
      <c r="N65" s="15"/>
      <c r="O65" s="15"/>
      <c r="P65" s="15"/>
      <c r="Q65" s="15"/>
      <c r="R65" s="15"/>
      <c r="S65" s="15"/>
      <c r="T65" s="15"/>
      <c r="U65" s="15"/>
      <c r="V65" s="15"/>
      <c r="W65" s="15"/>
      <c r="X65" s="15"/>
      <c r="Y65" s="15"/>
      <c r="Z65" s="15"/>
      <c r="AA65" s="15"/>
      <c r="AB65" s="15"/>
      <c r="AC65" s="15"/>
      <c r="AD65" s="15"/>
      <c r="AE65" s="15"/>
      <c r="AF65" s="15"/>
      <c r="AG65" s="15"/>
      <c r="AH65" s="15"/>
      <c r="AI65" s="15"/>
      <c r="AJ65" s="15"/>
      <c r="AK65" s="15"/>
      <c r="AL65" s="15"/>
      <c r="AM65" s="15"/>
      <c r="AN65" s="15"/>
      <c r="AO65" s="15"/>
    </row>
    <row r="66" spans="1:195" s="4" customFormat="1" ht="32.4" customHeight="1" x14ac:dyDescent="0.25">
      <c r="A66" s="12">
        <v>58</v>
      </c>
      <c r="B66" s="18" t="s">
        <v>15</v>
      </c>
      <c r="C66" s="14" t="s">
        <v>16</v>
      </c>
      <c r="D66" s="16">
        <v>1</v>
      </c>
      <c r="E66" s="17"/>
      <c r="F66" s="11">
        <f t="shared" si="5"/>
        <v>0</v>
      </c>
      <c r="G66" s="15"/>
      <c r="H66" s="15"/>
      <c r="I66" s="15"/>
      <c r="J66" s="15"/>
      <c r="K66" s="15"/>
      <c r="L66" s="15"/>
      <c r="M66" s="15"/>
      <c r="N66" s="15"/>
      <c r="O66" s="15"/>
      <c r="P66" s="15"/>
      <c r="Q66" s="15"/>
      <c r="R66" s="15"/>
      <c r="S66" s="15"/>
      <c r="T66" s="15"/>
      <c r="U66" s="15"/>
      <c r="V66" s="15"/>
      <c r="W66" s="15"/>
      <c r="X66" s="15"/>
      <c r="Y66" s="15"/>
      <c r="Z66" s="15"/>
      <c r="AA66" s="15"/>
      <c r="AB66" s="15"/>
      <c r="AC66" s="15"/>
      <c r="AD66" s="15"/>
      <c r="AE66" s="15"/>
      <c r="AF66" s="15"/>
      <c r="AG66" s="15"/>
      <c r="AH66" s="15"/>
      <c r="AI66" s="15"/>
      <c r="AJ66" s="15"/>
      <c r="AK66" s="15"/>
      <c r="AL66" s="15"/>
      <c r="AM66" s="15"/>
      <c r="AN66" s="15"/>
      <c r="AO66" s="15"/>
    </row>
    <row r="67" spans="1:195" s="26" customFormat="1" ht="10.8" customHeight="1" x14ac:dyDescent="0.25">
      <c r="A67" s="12">
        <v>59</v>
      </c>
      <c r="B67" s="19" t="s">
        <v>20</v>
      </c>
      <c r="C67" s="27" t="s">
        <v>16</v>
      </c>
      <c r="D67" s="28">
        <v>1</v>
      </c>
      <c r="E67" s="29"/>
      <c r="F67" s="11">
        <f t="shared" ref="F67:F68" si="6">SUM(D67*E67)</f>
        <v>0</v>
      </c>
      <c r="G67" s="25"/>
      <c r="H67" s="25"/>
    </row>
    <row r="68" spans="1:195" s="26" customFormat="1" ht="10.8" customHeight="1" thickBot="1" x14ac:dyDescent="0.3">
      <c r="A68" s="45">
        <v>60</v>
      </c>
      <c r="B68" s="46" t="s">
        <v>21</v>
      </c>
      <c r="C68" s="47" t="s">
        <v>17</v>
      </c>
      <c r="D68" s="48">
        <v>0.39</v>
      </c>
      <c r="E68" s="49"/>
      <c r="F68" s="50">
        <f t="shared" si="6"/>
        <v>0</v>
      </c>
      <c r="G68" s="25"/>
    </row>
    <row r="69" spans="1:195" ht="24" customHeight="1" thickBot="1" x14ac:dyDescent="0.3">
      <c r="A69" s="8"/>
      <c r="C69" s="74" t="s">
        <v>1</v>
      </c>
      <c r="D69" s="75"/>
      <c r="E69" s="76">
        <f>SUM(F8:F68)</f>
        <v>0</v>
      </c>
      <c r="F69" s="77"/>
      <c r="AV69" s="15"/>
      <c r="AW69" s="15"/>
      <c r="AX69" s="15"/>
      <c r="AY69" s="15"/>
      <c r="AZ69" s="15"/>
      <c r="BA69" s="15"/>
      <c r="BB69" s="15"/>
      <c r="BC69" s="15"/>
      <c r="BD69" s="15"/>
      <c r="BE69" s="15"/>
      <c r="BF69" s="15"/>
      <c r="BG69" s="15"/>
      <c r="BH69" s="15"/>
      <c r="BI69" s="15"/>
      <c r="BJ69" s="15"/>
      <c r="BK69" s="15"/>
      <c r="BL69" s="15"/>
      <c r="BM69" s="15"/>
      <c r="BN69" s="15"/>
      <c r="BO69" s="15"/>
      <c r="BP69" s="15"/>
      <c r="BQ69" s="15"/>
      <c r="BR69" s="15"/>
      <c r="BS69" s="15"/>
      <c r="BT69" s="15"/>
      <c r="BU69" s="15"/>
      <c r="BV69" s="15"/>
      <c r="BW69" s="15"/>
      <c r="BX69" s="15"/>
      <c r="BY69" s="15"/>
      <c r="BZ69" s="15"/>
      <c r="CA69" s="15"/>
      <c r="CB69" s="15"/>
      <c r="CC69" s="15"/>
      <c r="CD69" s="15"/>
      <c r="CE69" s="15"/>
      <c r="CF69" s="15"/>
      <c r="CG69" s="15"/>
      <c r="CH69" s="15"/>
      <c r="CI69" s="15"/>
      <c r="CJ69" s="15"/>
      <c r="CK69" s="15"/>
      <c r="CL69" s="15"/>
      <c r="CM69" s="15"/>
      <c r="CN69" s="15"/>
      <c r="CO69" s="15"/>
      <c r="CP69" s="15"/>
      <c r="CQ69" s="15"/>
      <c r="CR69" s="15"/>
      <c r="CS69" s="15"/>
      <c r="CT69" s="15"/>
      <c r="CU69" s="15"/>
      <c r="CV69" s="15"/>
      <c r="CW69" s="15"/>
      <c r="CX69" s="15"/>
      <c r="CY69" s="15"/>
      <c r="CZ69" s="15"/>
      <c r="DA69" s="15"/>
      <c r="DB69" s="15"/>
      <c r="DC69" s="15"/>
      <c r="DD69" s="15"/>
      <c r="DE69" s="15"/>
      <c r="DF69" s="15"/>
      <c r="DG69" s="15"/>
      <c r="DH69" s="15"/>
      <c r="DI69" s="15"/>
      <c r="DJ69" s="15"/>
      <c r="DK69" s="15"/>
      <c r="DL69" s="15"/>
      <c r="DM69" s="15"/>
      <c r="DN69" s="15"/>
      <c r="DO69" s="15"/>
      <c r="DP69" s="15"/>
      <c r="DQ69" s="15"/>
      <c r="DR69" s="15"/>
      <c r="DS69" s="15"/>
      <c r="DT69" s="15"/>
      <c r="DU69" s="15"/>
      <c r="DV69" s="15"/>
      <c r="DW69" s="15"/>
      <c r="DX69" s="15"/>
      <c r="DY69" s="15"/>
      <c r="DZ69" s="15"/>
      <c r="EA69" s="15"/>
      <c r="EB69" s="15"/>
      <c r="EC69" s="15"/>
      <c r="ED69" s="15"/>
      <c r="EE69" s="15"/>
      <c r="EF69" s="15"/>
      <c r="EG69" s="15"/>
      <c r="EH69" s="15"/>
      <c r="EI69" s="15"/>
      <c r="EJ69" s="15"/>
      <c r="EK69" s="15"/>
      <c r="EL69" s="15"/>
      <c r="EM69" s="15"/>
      <c r="EN69" s="15"/>
      <c r="EO69" s="15"/>
      <c r="EP69" s="15"/>
      <c r="EQ69" s="15"/>
      <c r="ER69" s="15"/>
      <c r="ES69" s="15"/>
      <c r="ET69" s="15"/>
      <c r="EU69" s="15"/>
      <c r="EV69" s="15"/>
      <c r="EW69" s="15"/>
      <c r="EX69" s="15"/>
      <c r="EY69" s="15"/>
      <c r="EZ69" s="15"/>
      <c r="FA69" s="15"/>
      <c r="FB69" s="15"/>
      <c r="FC69" s="15"/>
      <c r="FD69" s="15"/>
      <c r="FE69" s="15"/>
      <c r="FF69" s="15"/>
      <c r="FG69" s="15"/>
      <c r="FH69" s="15"/>
      <c r="FI69" s="15"/>
      <c r="FJ69" s="15"/>
      <c r="FK69" s="15"/>
      <c r="FL69" s="15"/>
      <c r="FM69" s="15"/>
      <c r="FN69" s="15"/>
      <c r="FO69" s="15"/>
      <c r="FP69" s="15"/>
      <c r="FQ69" s="15"/>
      <c r="FR69" s="15"/>
      <c r="FS69" s="15"/>
      <c r="FT69" s="15"/>
      <c r="FU69" s="15"/>
      <c r="FV69" s="15"/>
      <c r="FW69" s="15"/>
      <c r="FX69" s="15"/>
      <c r="FY69" s="15"/>
      <c r="FZ69" s="15"/>
      <c r="GA69" s="15"/>
      <c r="GB69" s="15"/>
      <c r="GC69" s="15"/>
      <c r="GD69" s="15"/>
      <c r="GE69" s="15"/>
      <c r="GF69" s="15"/>
      <c r="GG69" s="15"/>
      <c r="GH69" s="15"/>
      <c r="GI69" s="15"/>
      <c r="GJ69" s="15"/>
      <c r="GK69" s="15"/>
      <c r="GL69" s="15"/>
      <c r="GM69" s="15"/>
    </row>
    <row r="70" spans="1:195" s="15" customFormat="1" ht="12.75" customHeight="1" x14ac:dyDescent="0.25">
      <c r="A70" s="78" t="s">
        <v>7</v>
      </c>
      <c r="B70" s="78"/>
      <c r="C70" s="78"/>
      <c r="D70" s="78"/>
      <c r="E70" s="78"/>
      <c r="F70" s="78"/>
    </row>
    <row r="71" spans="1:195" s="15" customFormat="1" ht="12.75" customHeight="1" x14ac:dyDescent="0.25">
      <c r="A71" s="78" t="s">
        <v>22</v>
      </c>
      <c r="B71" s="78"/>
      <c r="C71" s="78"/>
      <c r="D71" s="78"/>
      <c r="E71" s="78"/>
      <c r="F71" s="78"/>
    </row>
    <row r="72" spans="1:195" s="15" customFormat="1" ht="12.75" customHeight="1" x14ac:dyDescent="0.25">
      <c r="A72" s="78" t="s">
        <v>8</v>
      </c>
      <c r="B72" s="78"/>
      <c r="C72" s="78"/>
      <c r="D72" s="78"/>
      <c r="E72" s="78"/>
      <c r="F72" s="78"/>
    </row>
    <row r="73" spans="1:195" s="15" customFormat="1" ht="12.75" customHeight="1" x14ac:dyDescent="0.25">
      <c r="A73" s="3"/>
      <c r="B73" s="78" t="s">
        <v>9</v>
      </c>
      <c r="C73" s="78"/>
      <c r="D73" s="78"/>
      <c r="E73" s="78"/>
      <c r="F73" s="78"/>
    </row>
    <row r="74" spans="1:195" s="15" customFormat="1" ht="12.75" customHeight="1" x14ac:dyDescent="0.25">
      <c r="A74" s="78" t="s">
        <v>23</v>
      </c>
      <c r="B74" s="78"/>
      <c r="C74" s="78"/>
      <c r="D74" s="78"/>
      <c r="E74" s="78"/>
      <c r="F74" s="78"/>
    </row>
    <row r="75" spans="1:195" s="15" customFormat="1" ht="12.75" customHeight="1" x14ac:dyDescent="0.25">
      <c r="A75" s="78" t="s">
        <v>24</v>
      </c>
      <c r="B75" s="78"/>
      <c r="C75" s="78"/>
      <c r="D75" s="78"/>
      <c r="E75" s="78"/>
      <c r="F75" s="78"/>
    </row>
    <row r="76" spans="1:195" s="15" customFormat="1" ht="12.75" customHeight="1" x14ac:dyDescent="0.25">
      <c r="A76" s="78" t="s">
        <v>36</v>
      </c>
      <c r="B76" s="78"/>
      <c r="C76" s="78"/>
      <c r="D76" s="78"/>
      <c r="E76" s="78"/>
      <c r="F76" s="78"/>
    </row>
    <row r="77" spans="1:195" s="15" customFormat="1" ht="12.75" customHeight="1" x14ac:dyDescent="0.25">
      <c r="A77" s="3"/>
      <c r="B77" s="78" t="s">
        <v>35</v>
      </c>
      <c r="C77" s="78"/>
      <c r="D77" s="78"/>
      <c r="E77" s="78"/>
      <c r="F77" s="78"/>
      <c r="AR77" s="2"/>
      <c r="AS77" s="2"/>
      <c r="AT77" s="2"/>
      <c r="AU77" s="2"/>
      <c r="AV77" s="2"/>
      <c r="AW77" s="2"/>
      <c r="AX77" s="2"/>
      <c r="AY77" s="2"/>
      <c r="AZ77" s="2"/>
      <c r="BA77" s="2"/>
      <c r="BB77" s="2"/>
      <c r="BC77" s="2"/>
      <c r="BD77" s="2"/>
      <c r="BE77" s="2"/>
      <c r="BF77" s="2"/>
      <c r="BG77" s="2"/>
      <c r="BH77" s="2"/>
      <c r="BI77" s="2"/>
      <c r="BJ77" s="2"/>
      <c r="BK77" s="2"/>
      <c r="BL77" s="2"/>
      <c r="BM77" s="2"/>
      <c r="BN77" s="2"/>
      <c r="BO77" s="2"/>
      <c r="BP77" s="2"/>
      <c r="BQ77" s="2"/>
      <c r="BR77" s="2"/>
      <c r="BS77" s="2"/>
      <c r="BT77" s="2"/>
      <c r="BU77" s="2"/>
      <c r="BV77" s="2"/>
      <c r="BW77" s="2"/>
      <c r="BX77" s="2"/>
      <c r="BY77" s="2"/>
      <c r="BZ77" s="2"/>
      <c r="CA77" s="2"/>
      <c r="CB77" s="2"/>
      <c r="CC77" s="2"/>
      <c r="CD77" s="2"/>
      <c r="CE77" s="2"/>
      <c r="CF77" s="2"/>
      <c r="CG77" s="2"/>
      <c r="CH77" s="2"/>
      <c r="CI77" s="2"/>
      <c r="CJ77" s="2"/>
      <c r="CK77" s="2"/>
      <c r="CL77" s="2"/>
      <c r="CM77" s="2"/>
      <c r="CN77" s="2"/>
      <c r="CO77" s="2"/>
      <c r="CP77" s="2"/>
      <c r="CQ77" s="2"/>
      <c r="CR77" s="2"/>
      <c r="CS77" s="2"/>
      <c r="CT77" s="2"/>
      <c r="CU77" s="2"/>
      <c r="CV77" s="2"/>
      <c r="CW77" s="2"/>
      <c r="CX77" s="2"/>
      <c r="CY77" s="2"/>
      <c r="CZ77" s="2"/>
      <c r="DA77" s="2"/>
      <c r="DB77" s="2"/>
      <c r="DC77" s="2"/>
      <c r="DD77" s="2"/>
      <c r="DE77" s="2"/>
      <c r="DF77" s="2"/>
      <c r="DG77" s="2"/>
      <c r="DH77" s="2"/>
      <c r="DI77" s="2"/>
      <c r="DJ77" s="2"/>
      <c r="DK77" s="2"/>
      <c r="DL77" s="2"/>
      <c r="DM77" s="2"/>
      <c r="DN77" s="2"/>
      <c r="DO77" s="2"/>
      <c r="DP77" s="2"/>
      <c r="DQ77" s="2"/>
      <c r="DR77" s="2"/>
      <c r="DS77" s="2"/>
      <c r="DT77" s="2"/>
      <c r="DU77" s="2"/>
      <c r="DV77" s="2"/>
      <c r="DW77" s="2"/>
      <c r="DX77" s="2"/>
      <c r="DY77" s="2"/>
      <c r="DZ77" s="2"/>
      <c r="EA77" s="2"/>
      <c r="EB77" s="2"/>
      <c r="EC77" s="2"/>
      <c r="ED77" s="2"/>
      <c r="EE77" s="2"/>
      <c r="EF77" s="2"/>
      <c r="EG77" s="2"/>
      <c r="EH77" s="2"/>
      <c r="EI77" s="2"/>
      <c r="EJ77" s="2"/>
      <c r="EK77" s="2"/>
      <c r="EL77" s="2"/>
      <c r="EM77" s="2"/>
      <c r="EN77" s="2"/>
      <c r="EO77" s="2"/>
      <c r="EP77" s="2"/>
      <c r="EQ77" s="2"/>
      <c r="ER77" s="2"/>
      <c r="ES77" s="2"/>
      <c r="ET77" s="2"/>
      <c r="EU77" s="2"/>
      <c r="EV77" s="2"/>
      <c r="EW77" s="2"/>
      <c r="EX77" s="2"/>
      <c r="EY77" s="2"/>
      <c r="EZ77" s="2"/>
      <c r="FA77" s="2"/>
      <c r="FB77" s="2"/>
      <c r="FC77" s="2"/>
      <c r="FD77" s="2"/>
      <c r="FE77" s="2"/>
      <c r="FF77" s="2"/>
      <c r="FG77" s="2"/>
      <c r="FH77" s="2"/>
      <c r="FI77" s="2"/>
      <c r="FJ77" s="2"/>
      <c r="FK77" s="2"/>
      <c r="FL77" s="2"/>
      <c r="FM77" s="2"/>
      <c r="FN77" s="2"/>
      <c r="FO77" s="2"/>
      <c r="FP77" s="2"/>
      <c r="FQ77" s="2"/>
      <c r="FR77" s="2"/>
      <c r="FS77" s="2"/>
      <c r="FT77" s="2"/>
      <c r="FU77" s="2"/>
      <c r="FV77" s="2"/>
      <c r="FW77" s="2"/>
      <c r="FX77" s="2"/>
      <c r="FY77" s="2"/>
      <c r="FZ77" s="2"/>
      <c r="GA77" s="2"/>
      <c r="GB77" s="2"/>
      <c r="GC77" s="2"/>
      <c r="GD77" s="2"/>
      <c r="GE77" s="2"/>
      <c r="GF77" s="2"/>
      <c r="GG77" s="2"/>
      <c r="GH77" s="2"/>
      <c r="GI77" s="2"/>
    </row>
    <row r="78" spans="1:195" s="15" customFormat="1" ht="12.75" customHeight="1" x14ac:dyDescent="0.25">
      <c r="A78" s="3"/>
      <c r="B78" s="33" t="s">
        <v>34</v>
      </c>
      <c r="C78" s="33"/>
      <c r="D78" s="33"/>
      <c r="E78" s="33"/>
      <c r="F78" s="33"/>
      <c r="AR78" s="2"/>
      <c r="AS78" s="2"/>
      <c r="AT78" s="2"/>
      <c r="AU78" s="2"/>
      <c r="AV78" s="2"/>
      <c r="AW78" s="2"/>
      <c r="AX78" s="2"/>
      <c r="AY78" s="2"/>
      <c r="AZ78" s="2"/>
      <c r="BA78" s="2"/>
      <c r="BB78" s="2"/>
      <c r="BC78" s="2"/>
      <c r="BD78" s="2"/>
      <c r="BE78" s="2"/>
      <c r="BF78" s="2"/>
      <c r="BG78" s="2"/>
      <c r="BH78" s="2"/>
      <c r="BI78" s="2"/>
      <c r="BJ78" s="2"/>
      <c r="BK78" s="2"/>
      <c r="BL78" s="2"/>
      <c r="BM78" s="2"/>
      <c r="BN78" s="2"/>
      <c r="BO78" s="2"/>
      <c r="BP78" s="2"/>
      <c r="BQ78" s="2"/>
      <c r="BR78" s="2"/>
      <c r="BS78" s="2"/>
      <c r="BT78" s="2"/>
      <c r="BU78" s="2"/>
      <c r="BV78" s="2"/>
      <c r="BW78" s="2"/>
      <c r="BX78" s="2"/>
      <c r="BY78" s="2"/>
      <c r="BZ78" s="2"/>
      <c r="CA78" s="2"/>
      <c r="CB78" s="2"/>
      <c r="CC78" s="2"/>
      <c r="CD78" s="2"/>
      <c r="CE78" s="2"/>
      <c r="CF78" s="2"/>
      <c r="CG78" s="2"/>
      <c r="CH78" s="2"/>
      <c r="CI78" s="2"/>
      <c r="CJ78" s="2"/>
      <c r="CK78" s="2"/>
      <c r="CL78" s="2"/>
      <c r="CM78" s="2"/>
      <c r="CN78" s="2"/>
      <c r="CO78" s="2"/>
      <c r="CP78" s="2"/>
      <c r="CQ78" s="2"/>
      <c r="CR78" s="2"/>
      <c r="CS78" s="2"/>
      <c r="CT78" s="2"/>
      <c r="CU78" s="2"/>
      <c r="CV78" s="2"/>
      <c r="CW78" s="2"/>
      <c r="CX78" s="2"/>
      <c r="CY78" s="2"/>
      <c r="CZ78" s="2"/>
      <c r="DA78" s="2"/>
      <c r="DB78" s="2"/>
      <c r="DC78" s="2"/>
      <c r="DD78" s="2"/>
      <c r="DE78" s="2"/>
      <c r="DF78" s="2"/>
      <c r="DG78" s="2"/>
      <c r="DH78" s="2"/>
      <c r="DI78" s="2"/>
      <c r="DJ78" s="2"/>
      <c r="DK78" s="2"/>
      <c r="DL78" s="2"/>
      <c r="DM78" s="2"/>
      <c r="DN78" s="2"/>
      <c r="DO78" s="2"/>
      <c r="DP78" s="2"/>
      <c r="DQ78" s="2"/>
      <c r="DR78" s="2"/>
      <c r="DS78" s="2"/>
      <c r="DT78" s="2"/>
      <c r="DU78" s="2"/>
      <c r="DV78" s="2"/>
      <c r="DW78" s="2"/>
      <c r="DX78" s="2"/>
      <c r="DY78" s="2"/>
      <c r="DZ78" s="2"/>
      <c r="EA78" s="2"/>
      <c r="EB78" s="2"/>
      <c r="EC78" s="2"/>
      <c r="ED78" s="2"/>
      <c r="EE78" s="2"/>
      <c r="EF78" s="2"/>
      <c r="EG78" s="2"/>
      <c r="EH78" s="2"/>
      <c r="EI78" s="2"/>
      <c r="EJ78" s="2"/>
      <c r="EK78" s="2"/>
      <c r="EL78" s="2"/>
      <c r="EM78" s="2"/>
      <c r="EN78" s="2"/>
      <c r="EO78" s="2"/>
      <c r="EP78" s="2"/>
      <c r="EQ78" s="2"/>
      <c r="ER78" s="2"/>
      <c r="ES78" s="2"/>
      <c r="ET78" s="2"/>
      <c r="EU78" s="2"/>
      <c r="EV78" s="2"/>
      <c r="EW78" s="2"/>
      <c r="EX78" s="2"/>
      <c r="EY78" s="2"/>
      <c r="EZ78" s="2"/>
      <c r="FA78" s="2"/>
      <c r="FB78" s="2"/>
      <c r="FC78" s="2"/>
      <c r="FD78" s="2"/>
      <c r="FE78" s="2"/>
      <c r="FF78" s="2"/>
      <c r="FG78" s="2"/>
      <c r="FH78" s="2"/>
      <c r="FI78" s="2"/>
      <c r="FJ78" s="2"/>
      <c r="FK78" s="2"/>
      <c r="FL78" s="2"/>
      <c r="FM78" s="2"/>
      <c r="FN78" s="2"/>
      <c r="FO78" s="2"/>
      <c r="FP78" s="2"/>
      <c r="FQ78" s="2"/>
      <c r="FR78" s="2"/>
      <c r="FS78" s="2"/>
      <c r="FT78" s="2"/>
      <c r="FU78" s="2"/>
      <c r="FV78" s="2"/>
      <c r="FW78" s="2"/>
      <c r="FX78" s="2"/>
      <c r="FY78" s="2"/>
      <c r="FZ78" s="2"/>
      <c r="GA78" s="2"/>
      <c r="GB78" s="2"/>
      <c r="GC78" s="2"/>
      <c r="GD78" s="2"/>
      <c r="GE78" s="2"/>
      <c r="GF78" s="2"/>
      <c r="GG78" s="2"/>
      <c r="GH78" s="2"/>
      <c r="GI78" s="2"/>
    </row>
    <row r="79" spans="1:195" s="15" customFormat="1" x14ac:dyDescent="0.25">
      <c r="A79" s="78" t="s">
        <v>25</v>
      </c>
      <c r="B79" s="78"/>
      <c r="C79" s="78"/>
      <c r="D79" s="78"/>
      <c r="E79" s="78"/>
      <c r="F79" s="78"/>
    </row>
    <row r="80" spans="1:195" s="15" customFormat="1" x14ac:dyDescent="0.25">
      <c r="A80" s="3"/>
      <c r="B80" s="78" t="s">
        <v>26</v>
      </c>
      <c r="C80" s="78"/>
      <c r="D80" s="78"/>
      <c r="E80" s="78"/>
      <c r="F80" s="78"/>
      <c r="AV80" s="2"/>
      <c r="AW80" s="2"/>
      <c r="AX80" s="2"/>
      <c r="AY80" s="2"/>
      <c r="AZ80" s="2"/>
      <c r="BA80" s="2"/>
      <c r="BB80" s="2"/>
      <c r="BC80" s="2"/>
      <c r="BD80" s="2"/>
      <c r="BE80" s="2"/>
      <c r="BF80" s="2"/>
      <c r="BG80" s="2"/>
      <c r="BH80" s="2"/>
      <c r="BI80" s="2"/>
      <c r="BJ80" s="2"/>
      <c r="BK80" s="2"/>
      <c r="BL80" s="2"/>
      <c r="BM80" s="2"/>
      <c r="BN80" s="2"/>
      <c r="BO80" s="2"/>
      <c r="BP80" s="2"/>
      <c r="BQ80" s="2"/>
      <c r="BR80" s="2"/>
      <c r="BS80" s="2"/>
      <c r="BT80" s="2"/>
      <c r="BU80" s="2"/>
      <c r="BV80" s="2"/>
      <c r="BW80" s="2"/>
      <c r="BX80" s="2"/>
      <c r="BY80" s="2"/>
      <c r="BZ80" s="2"/>
      <c r="CA80" s="2"/>
      <c r="CB80" s="2"/>
      <c r="CC80" s="2"/>
      <c r="CD80" s="2"/>
      <c r="CE80" s="2"/>
      <c r="CF80" s="2"/>
      <c r="CG80" s="2"/>
      <c r="CH80" s="2"/>
      <c r="CI80" s="2"/>
      <c r="CJ80" s="2"/>
      <c r="CK80" s="2"/>
      <c r="CL80" s="2"/>
      <c r="CM80" s="2"/>
      <c r="CN80" s="2"/>
      <c r="CO80" s="2"/>
      <c r="CP80" s="2"/>
      <c r="CQ80" s="2"/>
      <c r="CR80" s="2"/>
      <c r="CS80" s="2"/>
      <c r="CT80" s="2"/>
      <c r="CU80" s="2"/>
      <c r="CV80" s="2"/>
      <c r="CW80" s="2"/>
      <c r="CX80" s="2"/>
      <c r="CY80" s="2"/>
      <c r="CZ80" s="2"/>
      <c r="DA80" s="2"/>
      <c r="DB80" s="2"/>
      <c r="DC80" s="2"/>
      <c r="DD80" s="2"/>
      <c r="DE80" s="2"/>
      <c r="DF80" s="2"/>
      <c r="DG80" s="2"/>
      <c r="DH80" s="2"/>
      <c r="DI80" s="2"/>
      <c r="DJ80" s="2"/>
      <c r="DK80" s="2"/>
      <c r="DL80" s="2"/>
      <c r="DM80" s="2"/>
      <c r="DN80" s="2"/>
      <c r="DO80" s="2"/>
      <c r="DP80" s="2"/>
      <c r="DQ80" s="2"/>
      <c r="DR80" s="2"/>
      <c r="DS80" s="2"/>
      <c r="DT80" s="2"/>
      <c r="DU80" s="2"/>
      <c r="DV80" s="2"/>
      <c r="DW80" s="2"/>
      <c r="DX80" s="2"/>
      <c r="DY80" s="2"/>
      <c r="DZ80" s="2"/>
      <c r="EA80" s="2"/>
      <c r="EB80" s="2"/>
      <c r="EC80" s="2"/>
      <c r="ED80" s="2"/>
      <c r="EE80" s="2"/>
      <c r="EF80" s="2"/>
      <c r="EG80" s="2"/>
      <c r="EH80" s="2"/>
      <c r="EI80" s="2"/>
      <c r="EJ80" s="2"/>
      <c r="EK80" s="2"/>
      <c r="EL80" s="2"/>
      <c r="EM80" s="2"/>
      <c r="EN80" s="2"/>
      <c r="EO80" s="2"/>
      <c r="EP80" s="2"/>
      <c r="EQ80" s="2"/>
      <c r="ER80" s="2"/>
      <c r="ES80" s="2"/>
      <c r="ET80" s="2"/>
      <c r="EU80" s="2"/>
      <c r="EV80" s="2"/>
      <c r="EW80" s="2"/>
      <c r="EX80" s="2"/>
      <c r="EY80" s="2"/>
      <c r="EZ80" s="2"/>
      <c r="FA80" s="2"/>
      <c r="FB80" s="2"/>
      <c r="FC80" s="2"/>
      <c r="FD80" s="2"/>
      <c r="FE80" s="2"/>
      <c r="FF80" s="2"/>
      <c r="FG80" s="2"/>
      <c r="FH80" s="2"/>
      <c r="FI80" s="2"/>
      <c r="FJ80" s="2"/>
      <c r="FK80" s="2"/>
      <c r="FL80" s="2"/>
      <c r="FM80" s="2"/>
      <c r="FN80" s="2"/>
      <c r="FO80" s="2"/>
      <c r="FP80" s="2"/>
      <c r="FQ80" s="2"/>
      <c r="FR80" s="2"/>
      <c r="FS80" s="2"/>
      <c r="FT80" s="2"/>
      <c r="FU80" s="2"/>
      <c r="FV80" s="2"/>
      <c r="FW80" s="2"/>
      <c r="FX80" s="2"/>
      <c r="FY80" s="2"/>
      <c r="FZ80" s="2"/>
      <c r="GA80" s="2"/>
      <c r="GB80" s="2"/>
      <c r="GC80" s="2"/>
      <c r="GD80" s="2"/>
      <c r="GE80" s="2"/>
      <c r="GF80" s="2"/>
      <c r="GG80" s="2"/>
      <c r="GH80" s="2"/>
      <c r="GI80" s="2"/>
      <c r="GJ80" s="2"/>
      <c r="GK80" s="2"/>
      <c r="GL80" s="2"/>
      <c r="GM80" s="2"/>
    </row>
    <row r="81" spans="1:6" s="15" customFormat="1" x14ac:dyDescent="0.25">
      <c r="A81" s="3"/>
      <c r="B81" s="78" t="s">
        <v>27</v>
      </c>
      <c r="C81" s="78"/>
      <c r="D81" s="78"/>
      <c r="E81" s="78"/>
      <c r="F81" s="78"/>
    </row>
  </sheetData>
  <mergeCells count="21">
    <mergeCell ref="B80:F80"/>
    <mergeCell ref="B81:F81"/>
    <mergeCell ref="A75:F75"/>
    <mergeCell ref="A79:F79"/>
    <mergeCell ref="B77:F77"/>
    <mergeCell ref="A76:F76"/>
    <mergeCell ref="C69:D69"/>
    <mergeCell ref="E69:F69"/>
    <mergeCell ref="A74:F74"/>
    <mergeCell ref="A63:F63"/>
    <mergeCell ref="B73:F73"/>
    <mergeCell ref="A72:F72"/>
    <mergeCell ref="A71:F71"/>
    <mergeCell ref="A70:F70"/>
    <mergeCell ref="A1:F1"/>
    <mergeCell ref="A5:A7"/>
    <mergeCell ref="B5:B7"/>
    <mergeCell ref="C5:C7"/>
    <mergeCell ref="D5:D6"/>
    <mergeCell ref="E5:E7"/>
    <mergeCell ref="F5:F7"/>
  </mergeCells>
  <phoneticPr fontId="2" type="noConversion"/>
  <conditionalFormatting sqref="A63">
    <cfRule type="cellIs" dxfId="5" priority="64" stopIfTrue="1" operator="equal">
      <formula>0</formula>
    </cfRule>
  </conditionalFormatting>
  <conditionalFormatting sqref="B25:B30">
    <cfRule type="cellIs" dxfId="4" priority="6" stopIfTrue="1" operator="equal">
      <formula>0</formula>
    </cfRule>
  </conditionalFormatting>
  <conditionalFormatting sqref="B45">
    <cfRule type="cellIs" dxfId="3" priority="2" stopIfTrue="1" operator="equal">
      <formula>0</formula>
    </cfRule>
  </conditionalFormatting>
  <conditionalFormatting sqref="D20:D21">
    <cfRule type="cellIs" dxfId="2" priority="4" stopIfTrue="1" operator="equal">
      <formula>0</formula>
    </cfRule>
  </conditionalFormatting>
  <conditionalFormatting sqref="D36:D50">
    <cfRule type="cellIs" dxfId="1" priority="3" stopIfTrue="1" operator="equal">
      <formula>0</formula>
    </cfRule>
  </conditionalFormatting>
  <conditionalFormatting sqref="D54:D62">
    <cfRule type="cellIs" dxfId="0" priority="1" stopIfTrue="1" operator="equal">
      <formula>0</formula>
    </cfRule>
  </conditionalFormatting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Leht1</vt:lpstr>
    </vt:vector>
  </TitlesOfParts>
  <Company>Indiana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Ove</dc:creator>
  <cp:lastModifiedBy>Margus Reimann | RMK</cp:lastModifiedBy>
  <cp:lastPrinted>2021-12-02T07:42:39Z</cp:lastPrinted>
  <dcterms:created xsi:type="dcterms:W3CDTF">2011-04-14T10:56:35Z</dcterms:created>
  <dcterms:modified xsi:type="dcterms:W3CDTF">2025-01-03T08:18:52Z</dcterms:modified>
</cp:coreProperties>
</file>